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1250" activeTab="4"/>
  </bookViews>
  <sheets>
    <sheet name="Yldarvestus" sheetId="1" r:id="rId1"/>
    <sheet name="Juunior" sheetId="2" r:id="rId2"/>
    <sheet name="Naised" sheetId="3" r:id="rId3"/>
    <sheet name="Grand Senior" sheetId="4" r:id="rId4"/>
    <sheet name="Senior" sheetId="5" r:id="rId5"/>
  </sheets>
  <definedNames>
    <definedName name="_xlnm.Print_Area" localSheetId="0">'Yldarvestus'!$A$1:$R$56</definedName>
  </definedNames>
  <calcPr fullCalcOnLoad="1"/>
</workbook>
</file>

<file path=xl/sharedStrings.xml><?xml version="1.0" encoding="utf-8"?>
<sst xmlns="http://schemas.openxmlformats.org/spreadsheetml/2006/main" count="666" uniqueCount="188">
  <si>
    <t>Perenimi</t>
  </si>
  <si>
    <t>Eesnimi</t>
  </si>
  <si>
    <t>M/N</t>
  </si>
  <si>
    <t>klass</t>
  </si>
  <si>
    <t>Purje nr</t>
  </si>
  <si>
    <t>N</t>
  </si>
  <si>
    <t>Lisette</t>
  </si>
  <si>
    <t>Parika</t>
  </si>
  <si>
    <t>naised</t>
  </si>
  <si>
    <t>Krista</t>
  </si>
  <si>
    <t>Karik</t>
  </si>
  <si>
    <t>Tiina</t>
  </si>
  <si>
    <t>Jürisson</t>
  </si>
  <si>
    <t>Hanna</t>
  </si>
  <si>
    <t>Roosi</t>
  </si>
  <si>
    <t>Eteri</t>
  </si>
  <si>
    <t>Harring</t>
  </si>
  <si>
    <t>X16</t>
  </si>
  <si>
    <t>Regina</t>
  </si>
  <si>
    <t>Kaal</t>
  </si>
  <si>
    <t xml:space="preserve">Helle </t>
  </si>
  <si>
    <t>Väin</t>
  </si>
  <si>
    <t>Evelin</t>
  </si>
  <si>
    <t>Joakit</t>
  </si>
  <si>
    <t>X7</t>
  </si>
  <si>
    <t>Senior Cup</t>
  </si>
  <si>
    <t xml:space="preserve">Enely </t>
  </si>
  <si>
    <t>Jääger</t>
  </si>
  <si>
    <t>Kirke</t>
  </si>
  <si>
    <t>Maar</t>
  </si>
  <si>
    <t>X3</t>
  </si>
  <si>
    <t>Heikki</t>
  </si>
  <si>
    <t>Visnapuu</t>
  </si>
  <si>
    <t>X15</t>
  </si>
  <si>
    <t>M</t>
  </si>
  <si>
    <t>x</t>
  </si>
  <si>
    <t>yld</t>
  </si>
  <si>
    <t>Taavi</t>
  </si>
  <si>
    <t>Välisson</t>
  </si>
  <si>
    <t>Ivar</t>
  </si>
  <si>
    <t>Ots</t>
  </si>
  <si>
    <t>Arved</t>
  </si>
  <si>
    <t>Bauer</t>
  </si>
  <si>
    <t>AB</t>
  </si>
  <si>
    <t>Kaido</t>
  </si>
  <si>
    <t>Sonn</t>
  </si>
  <si>
    <t>A5</t>
  </si>
  <si>
    <t>Jarno</t>
  </si>
  <si>
    <t>Sild</t>
  </si>
  <si>
    <t>X10</t>
  </si>
  <si>
    <t>Urmas</t>
  </si>
  <si>
    <t>Eljas</t>
  </si>
  <si>
    <t>Hermo</t>
  </si>
  <si>
    <t>Kouna</t>
  </si>
  <si>
    <t>A7</t>
  </si>
  <si>
    <t>Rauno</t>
  </si>
  <si>
    <t>Veski</t>
  </si>
  <si>
    <t>A6</t>
  </si>
  <si>
    <t>Mati</t>
  </si>
  <si>
    <t>Mik</t>
  </si>
  <si>
    <t>Roland</t>
  </si>
  <si>
    <t>junior</t>
  </si>
  <si>
    <t>senior</t>
  </si>
  <si>
    <t>GS</t>
  </si>
  <si>
    <t>Kuhi</t>
  </si>
  <si>
    <t>Sünniaa</t>
  </si>
  <si>
    <t>Riho</t>
  </si>
  <si>
    <t>Mölder</t>
  </si>
  <si>
    <t>X8</t>
  </si>
  <si>
    <t>Kalle</t>
  </si>
  <si>
    <t>Saar</t>
  </si>
  <si>
    <t>Jaanus</t>
  </si>
  <si>
    <t>Palumets</t>
  </si>
  <si>
    <t>X6</t>
  </si>
  <si>
    <t>Luik</t>
  </si>
  <si>
    <t>X5</t>
  </si>
  <si>
    <t xml:space="preserve">Otto </t>
  </si>
  <si>
    <t>Schneider</t>
  </si>
  <si>
    <t>Õismets</t>
  </si>
  <si>
    <t>Henry</t>
  </si>
  <si>
    <t>Mägi</t>
  </si>
  <si>
    <t>X4</t>
  </si>
  <si>
    <t xml:space="preserve">Joosep </t>
  </si>
  <si>
    <t>Ahun</t>
  </si>
  <si>
    <t>Lauri</t>
  </si>
  <si>
    <t>Malm</t>
  </si>
  <si>
    <t>Ike</t>
  </si>
  <si>
    <t>Valentin</t>
  </si>
  <si>
    <t>Kalev</t>
  </si>
  <si>
    <t>Allikveer</t>
  </si>
  <si>
    <t>9 (101)</t>
  </si>
  <si>
    <t>Tõnu</t>
  </si>
  <si>
    <t>Võttning</t>
  </si>
  <si>
    <t>X2</t>
  </si>
  <si>
    <t>Toomas</t>
  </si>
  <si>
    <t>Toompuu</t>
  </si>
  <si>
    <t xml:space="preserve">Kalev </t>
  </si>
  <si>
    <t>Rätsep</t>
  </si>
  <si>
    <t xml:space="preserve">Kerto </t>
  </si>
  <si>
    <t>Kasenurm</t>
  </si>
  <si>
    <t>X1</t>
  </si>
  <si>
    <t>Argo</t>
  </si>
  <si>
    <t>Servet</t>
  </si>
  <si>
    <t xml:space="preserve">Vello </t>
  </si>
  <si>
    <t>Jurtom</t>
  </si>
  <si>
    <t>GS raha 100</t>
  </si>
  <si>
    <t>Vaido</t>
  </si>
  <si>
    <t>Rauniste</t>
  </si>
  <si>
    <t>naised/s</t>
  </si>
  <si>
    <t>Jens</t>
  </si>
  <si>
    <t>Kasemets</t>
  </si>
  <si>
    <t>X13</t>
  </si>
  <si>
    <t>Raivo</t>
  </si>
  <si>
    <t>Saarm</t>
  </si>
  <si>
    <t>Eleny</t>
  </si>
  <si>
    <t>Vahter</t>
  </si>
  <si>
    <t>X14</t>
  </si>
  <si>
    <t>Andrus</t>
  </si>
  <si>
    <t>Palts</t>
  </si>
  <si>
    <t>Marikai</t>
  </si>
  <si>
    <t>Karilaid</t>
  </si>
  <si>
    <t>X18</t>
  </si>
  <si>
    <t>X17</t>
  </si>
  <si>
    <t>Tiit</t>
  </si>
  <si>
    <t>Nõu</t>
  </si>
  <si>
    <t>T11</t>
  </si>
  <si>
    <t>Kati</t>
  </si>
  <si>
    <t>Kalk</t>
  </si>
  <si>
    <t>F</t>
  </si>
  <si>
    <t>Kristi</t>
  </si>
  <si>
    <t>Rebane</t>
  </si>
  <si>
    <t>Orm</t>
  </si>
  <si>
    <t>Valtson</t>
  </si>
  <si>
    <t>Mart</t>
  </si>
  <si>
    <t>Eensalu</t>
  </si>
  <si>
    <t>xz</t>
  </si>
  <si>
    <t>Peeter</t>
  </si>
  <si>
    <t>Mark</t>
  </si>
  <si>
    <t>Kaljuveer</t>
  </si>
  <si>
    <t>T1</t>
  </si>
  <si>
    <t>kokku</t>
  </si>
  <si>
    <t xml:space="preserve">Jaanus </t>
  </si>
  <si>
    <t>Veerberk</t>
  </si>
  <si>
    <t>Kristjan</t>
  </si>
  <si>
    <t>Kogerman</t>
  </si>
  <si>
    <t>9-</t>
  </si>
  <si>
    <t>5-</t>
  </si>
  <si>
    <t>12-</t>
  </si>
  <si>
    <t>10-</t>
  </si>
  <si>
    <t>11-</t>
  </si>
  <si>
    <t>14-</t>
  </si>
  <si>
    <t>17-</t>
  </si>
  <si>
    <t>25-</t>
  </si>
  <si>
    <t>21-</t>
  </si>
  <si>
    <t>41-</t>
  </si>
  <si>
    <t>4-</t>
  </si>
  <si>
    <t>28-</t>
  </si>
  <si>
    <t>23-</t>
  </si>
  <si>
    <t>46-</t>
  </si>
  <si>
    <t>43-</t>
  </si>
  <si>
    <t>36-</t>
  </si>
  <si>
    <t>30-</t>
  </si>
  <si>
    <t>31-</t>
  </si>
  <si>
    <t>35-</t>
  </si>
  <si>
    <t>32-</t>
  </si>
  <si>
    <t>44-</t>
  </si>
  <si>
    <t>40-</t>
  </si>
  <si>
    <t>39-</t>
  </si>
  <si>
    <t>37-</t>
  </si>
  <si>
    <t>38-</t>
  </si>
  <si>
    <t>45-</t>
  </si>
  <si>
    <t>GRAND SEENIOR</t>
  </si>
  <si>
    <t>SEENIOR</t>
  </si>
  <si>
    <t>NAISED</t>
  </si>
  <si>
    <t>Tanel</t>
  </si>
  <si>
    <t>8-</t>
  </si>
  <si>
    <t>6-</t>
  </si>
  <si>
    <t>18-</t>
  </si>
  <si>
    <t>16-</t>
  </si>
  <si>
    <t>15-</t>
  </si>
  <si>
    <t>34-</t>
  </si>
  <si>
    <t>26-</t>
  </si>
  <si>
    <t>29-</t>
  </si>
  <si>
    <t>33-</t>
  </si>
  <si>
    <t>42-</t>
  </si>
  <si>
    <t>Mihkel</t>
  </si>
  <si>
    <t>JUUNIOR</t>
  </si>
  <si>
    <t>Sünniaasta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</si>
</sst>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"/>
    </sheetView>
  </sheetViews>
  <sheetFormatPr defaultColWidth="9.140625" defaultRowHeight="12.75"/>
  <cols>
    <col min="1" max="1" width="4.57421875" style="1" customWidth="1"/>
    <col min="2" max="2" width="8.140625" style="0" bestFit="1" customWidth="1"/>
    <col min="3" max="3" width="9.421875" style="0" bestFit="1" customWidth="1"/>
    <col min="4" max="4" width="9.140625" style="5" customWidth="1"/>
    <col min="7" max="7" width="11.140625" style="5" hidden="1" customWidth="1"/>
    <col min="8" max="8" width="13.28125" style="0" hidden="1" customWidth="1"/>
    <col min="9" max="9" width="25.00390625" style="5" hidden="1" customWidth="1"/>
    <col min="10" max="17" width="9.140625" style="7" customWidth="1"/>
    <col min="18" max="18" width="9.140625" style="6" customWidth="1"/>
  </cols>
  <sheetData>
    <row r="1" spans="1:18" s="3" customFormat="1" ht="21" customHeight="1">
      <c r="A1" s="2"/>
      <c r="B1" s="3" t="s">
        <v>1</v>
      </c>
      <c r="C1" s="3" t="s">
        <v>0</v>
      </c>
      <c r="D1" s="4" t="s">
        <v>4</v>
      </c>
      <c r="E1" s="3" t="s">
        <v>2</v>
      </c>
      <c r="F1" s="3" t="s">
        <v>3</v>
      </c>
      <c r="G1" s="4" t="s">
        <v>25</v>
      </c>
      <c r="H1" s="3" t="s">
        <v>65</v>
      </c>
      <c r="I1" s="4" t="s">
        <v>105</v>
      </c>
      <c r="J1" s="6">
        <v>1</v>
      </c>
      <c r="K1" s="6">
        <v>2</v>
      </c>
      <c r="L1" s="6">
        <v>3</v>
      </c>
      <c r="M1" s="6">
        <v>4</v>
      </c>
      <c r="N1" s="6">
        <v>5</v>
      </c>
      <c r="O1" s="6">
        <v>6</v>
      </c>
      <c r="P1" s="6">
        <v>7</v>
      </c>
      <c r="Q1" s="6">
        <v>8</v>
      </c>
      <c r="R1" s="6" t="s">
        <v>140</v>
      </c>
    </row>
    <row r="2" spans="1:18" ht="12.75">
      <c r="A2" s="1">
        <v>1</v>
      </c>
      <c r="B2" t="s">
        <v>60</v>
      </c>
      <c r="C2" t="s">
        <v>59</v>
      </c>
      <c r="D2" s="5">
        <v>361</v>
      </c>
      <c r="E2" t="s">
        <v>34</v>
      </c>
      <c r="F2" t="s">
        <v>61</v>
      </c>
      <c r="H2">
        <v>1993</v>
      </c>
      <c r="J2" s="7">
        <v>1</v>
      </c>
      <c r="K2" s="7">
        <v>1</v>
      </c>
      <c r="L2" s="7" t="s">
        <v>146</v>
      </c>
      <c r="M2" s="7" t="s">
        <v>145</v>
      </c>
      <c r="N2" s="7">
        <v>2</v>
      </c>
      <c r="O2" s="7">
        <v>2</v>
      </c>
      <c r="P2" s="7">
        <v>2</v>
      </c>
      <c r="Q2" s="7">
        <v>1</v>
      </c>
      <c r="R2" s="6">
        <f aca="true" t="shared" si="0" ref="R2:R33">SUM(J2:Q2)</f>
        <v>9</v>
      </c>
    </row>
    <row r="3" spans="1:18" ht="12.75">
      <c r="A3" s="1">
        <v>2</v>
      </c>
      <c r="B3" t="s">
        <v>58</v>
      </c>
      <c r="C3" t="s">
        <v>59</v>
      </c>
      <c r="D3" s="5">
        <v>36</v>
      </c>
      <c r="E3" t="s">
        <v>34</v>
      </c>
      <c r="F3" t="s">
        <v>62</v>
      </c>
      <c r="G3" s="5" t="s">
        <v>35</v>
      </c>
      <c r="H3">
        <v>1964</v>
      </c>
      <c r="J3" s="7">
        <v>2</v>
      </c>
      <c r="K3" s="7" t="s">
        <v>155</v>
      </c>
      <c r="L3" s="7">
        <v>2</v>
      </c>
      <c r="M3" s="7">
        <v>2</v>
      </c>
      <c r="N3" s="7" t="s">
        <v>146</v>
      </c>
      <c r="O3" s="7">
        <v>3</v>
      </c>
      <c r="P3" s="7">
        <v>1</v>
      </c>
      <c r="Q3" s="7">
        <v>3</v>
      </c>
      <c r="R3" s="6">
        <f t="shared" si="0"/>
        <v>13</v>
      </c>
    </row>
    <row r="4" spans="1:18" ht="12.75">
      <c r="A4" s="1">
        <v>3</v>
      </c>
      <c r="B4" t="s">
        <v>112</v>
      </c>
      <c r="C4" t="s">
        <v>113</v>
      </c>
      <c r="D4" s="5">
        <v>229</v>
      </c>
      <c r="E4" t="s">
        <v>34</v>
      </c>
      <c r="F4" t="s">
        <v>36</v>
      </c>
      <c r="H4">
        <v>1970</v>
      </c>
      <c r="J4" s="7" t="s">
        <v>154</v>
      </c>
      <c r="K4" s="7">
        <v>2</v>
      </c>
      <c r="L4" s="7">
        <v>6</v>
      </c>
      <c r="M4" s="7" t="s">
        <v>179</v>
      </c>
      <c r="N4" s="7">
        <v>1</v>
      </c>
      <c r="O4" s="7">
        <v>1</v>
      </c>
      <c r="P4" s="7">
        <v>3</v>
      </c>
      <c r="Q4" s="7">
        <v>7</v>
      </c>
      <c r="R4" s="6">
        <f t="shared" si="0"/>
        <v>20</v>
      </c>
    </row>
    <row r="5" spans="1:18" ht="12.75">
      <c r="A5" s="1">
        <v>4</v>
      </c>
      <c r="B5" t="s">
        <v>129</v>
      </c>
      <c r="C5" t="s">
        <v>130</v>
      </c>
      <c r="D5" s="5">
        <v>188</v>
      </c>
      <c r="E5" t="s">
        <v>5</v>
      </c>
      <c r="F5" t="s">
        <v>8</v>
      </c>
      <c r="H5">
        <v>1990</v>
      </c>
      <c r="J5" s="7" t="s">
        <v>154</v>
      </c>
      <c r="K5" s="7" t="s">
        <v>176</v>
      </c>
      <c r="L5" s="7">
        <v>4</v>
      </c>
      <c r="M5" s="7">
        <v>3</v>
      </c>
      <c r="N5" s="7">
        <v>4</v>
      </c>
      <c r="O5" s="7">
        <v>5</v>
      </c>
      <c r="P5" s="7">
        <v>6</v>
      </c>
      <c r="Q5" s="7">
        <v>2</v>
      </c>
      <c r="R5" s="6">
        <f t="shared" si="0"/>
        <v>24</v>
      </c>
    </row>
    <row r="6" spans="1:18" ht="12.75">
      <c r="A6" s="1">
        <v>5</v>
      </c>
      <c r="B6" t="s">
        <v>6</v>
      </c>
      <c r="C6" t="s">
        <v>7</v>
      </c>
      <c r="D6" s="5">
        <v>891</v>
      </c>
      <c r="E6" t="s">
        <v>5</v>
      </c>
      <c r="F6" t="s">
        <v>61</v>
      </c>
      <c r="H6">
        <v>1993</v>
      </c>
      <c r="J6" s="7">
        <v>3</v>
      </c>
      <c r="K6" s="7">
        <v>5</v>
      </c>
      <c r="L6" s="7">
        <v>3</v>
      </c>
      <c r="M6" s="7">
        <v>4</v>
      </c>
      <c r="N6" s="7">
        <v>3</v>
      </c>
      <c r="O6" s="7">
        <v>7</v>
      </c>
      <c r="P6" s="7" t="s">
        <v>175</v>
      </c>
      <c r="Q6" s="7" t="s">
        <v>175</v>
      </c>
      <c r="R6" s="6">
        <f t="shared" si="0"/>
        <v>25</v>
      </c>
    </row>
    <row r="7" spans="1:18" ht="12.75">
      <c r="A7" s="1">
        <v>6</v>
      </c>
      <c r="B7" t="s">
        <v>84</v>
      </c>
      <c r="C7" t="s">
        <v>85</v>
      </c>
      <c r="D7" s="5">
        <v>776</v>
      </c>
      <c r="E7" t="s">
        <v>34</v>
      </c>
      <c r="F7" t="s">
        <v>36</v>
      </c>
      <c r="J7" s="7">
        <v>5</v>
      </c>
      <c r="K7" s="7">
        <v>7</v>
      </c>
      <c r="L7" s="7" t="s">
        <v>147</v>
      </c>
      <c r="M7" s="7">
        <v>1</v>
      </c>
      <c r="N7" s="7">
        <v>7</v>
      </c>
      <c r="O7" s="7">
        <v>4</v>
      </c>
      <c r="P7" s="7">
        <v>4</v>
      </c>
      <c r="Q7" s="7" t="s">
        <v>150</v>
      </c>
      <c r="R7" s="6">
        <f t="shared" si="0"/>
        <v>28</v>
      </c>
    </row>
    <row r="8" spans="1:18" ht="12.75">
      <c r="A8" s="1">
        <v>7</v>
      </c>
      <c r="B8" t="s">
        <v>39</v>
      </c>
      <c r="C8" t="s">
        <v>40</v>
      </c>
      <c r="D8" s="5">
        <v>225</v>
      </c>
      <c r="E8" t="s">
        <v>34</v>
      </c>
      <c r="F8" t="s">
        <v>62</v>
      </c>
      <c r="G8" s="5" t="s">
        <v>35</v>
      </c>
      <c r="H8">
        <v>1969</v>
      </c>
      <c r="J8" s="7">
        <v>6</v>
      </c>
      <c r="K8" s="7" t="s">
        <v>149</v>
      </c>
      <c r="L8" s="7">
        <v>8</v>
      </c>
      <c r="M8" s="7">
        <v>8</v>
      </c>
      <c r="N8" s="7">
        <v>9</v>
      </c>
      <c r="O8" s="7">
        <v>9</v>
      </c>
      <c r="P8" s="7" t="s">
        <v>177</v>
      </c>
      <c r="Q8" s="7">
        <v>4</v>
      </c>
      <c r="R8" s="6">
        <f t="shared" si="0"/>
        <v>44</v>
      </c>
    </row>
    <row r="9" spans="1:18" ht="12.75">
      <c r="A9" s="1">
        <v>8</v>
      </c>
      <c r="B9" t="s">
        <v>41</v>
      </c>
      <c r="C9" t="s">
        <v>42</v>
      </c>
      <c r="D9" s="5" t="s">
        <v>43</v>
      </c>
      <c r="E9" t="s">
        <v>34</v>
      </c>
      <c r="F9" t="s">
        <v>62</v>
      </c>
      <c r="G9" s="5" t="s">
        <v>35</v>
      </c>
      <c r="H9">
        <v>1965</v>
      </c>
      <c r="J9" s="7">
        <v>15</v>
      </c>
      <c r="K9" s="7" t="s">
        <v>151</v>
      </c>
      <c r="L9" s="7">
        <v>11</v>
      </c>
      <c r="M9" s="7" t="s">
        <v>152</v>
      </c>
      <c r="N9" s="7">
        <v>6</v>
      </c>
      <c r="O9" s="7">
        <v>6</v>
      </c>
      <c r="P9" s="7">
        <v>5</v>
      </c>
      <c r="Q9" s="7">
        <v>11</v>
      </c>
      <c r="R9" s="6">
        <f t="shared" si="0"/>
        <v>54</v>
      </c>
    </row>
    <row r="10" spans="1:18" ht="12.75">
      <c r="A10" s="1">
        <v>9</v>
      </c>
      <c r="B10" t="s">
        <v>123</v>
      </c>
      <c r="C10" t="s">
        <v>124</v>
      </c>
      <c r="D10" s="5" t="s">
        <v>125</v>
      </c>
      <c r="E10" t="s">
        <v>34</v>
      </c>
      <c r="F10" t="s">
        <v>62</v>
      </c>
      <c r="G10" s="5" t="s">
        <v>35</v>
      </c>
      <c r="H10">
        <v>1967</v>
      </c>
      <c r="J10" s="7">
        <v>7</v>
      </c>
      <c r="K10" s="7">
        <v>8</v>
      </c>
      <c r="L10" s="7">
        <v>10</v>
      </c>
      <c r="M10" s="7">
        <v>7</v>
      </c>
      <c r="N10" s="7" t="s">
        <v>151</v>
      </c>
      <c r="O10" s="7">
        <v>11</v>
      </c>
      <c r="P10" s="7">
        <v>11</v>
      </c>
      <c r="Q10" s="7" t="s">
        <v>178</v>
      </c>
      <c r="R10" s="6">
        <f t="shared" si="0"/>
        <v>54</v>
      </c>
    </row>
    <row r="11" spans="1:18" ht="12.75">
      <c r="A11" s="1">
        <v>10</v>
      </c>
      <c r="B11" t="s">
        <v>131</v>
      </c>
      <c r="C11" t="s">
        <v>132</v>
      </c>
      <c r="D11" s="5">
        <v>137</v>
      </c>
      <c r="E11" t="s">
        <v>34</v>
      </c>
      <c r="F11" t="s">
        <v>63</v>
      </c>
      <c r="G11" s="5" t="s">
        <v>35</v>
      </c>
      <c r="H11">
        <v>1958</v>
      </c>
      <c r="J11" s="7" t="s">
        <v>154</v>
      </c>
      <c r="K11" s="7" t="s">
        <v>165</v>
      </c>
      <c r="L11" s="7">
        <v>7</v>
      </c>
      <c r="M11" s="7">
        <v>10</v>
      </c>
      <c r="N11" s="7">
        <v>10</v>
      </c>
      <c r="O11" s="7">
        <v>15</v>
      </c>
      <c r="P11" s="7">
        <v>12</v>
      </c>
      <c r="Q11" s="7">
        <v>6</v>
      </c>
      <c r="R11" s="6">
        <f t="shared" si="0"/>
        <v>60</v>
      </c>
    </row>
    <row r="12" spans="1:18" ht="12.75">
      <c r="A12" s="1">
        <v>11</v>
      </c>
      <c r="B12" t="s">
        <v>117</v>
      </c>
      <c r="C12" t="s">
        <v>118</v>
      </c>
      <c r="D12" s="5" t="s">
        <v>121</v>
      </c>
      <c r="E12" t="s">
        <v>34</v>
      </c>
      <c r="F12" t="s">
        <v>36</v>
      </c>
      <c r="H12">
        <v>1977</v>
      </c>
      <c r="J12" s="7" t="s">
        <v>151</v>
      </c>
      <c r="K12" s="7">
        <v>15</v>
      </c>
      <c r="L12" s="7">
        <v>13</v>
      </c>
      <c r="M12" s="7">
        <v>11</v>
      </c>
      <c r="N12" s="7">
        <v>11</v>
      </c>
      <c r="O12" s="7">
        <v>12</v>
      </c>
      <c r="P12" s="7">
        <v>15</v>
      </c>
      <c r="Q12" s="7" t="s">
        <v>151</v>
      </c>
      <c r="R12" s="6">
        <f t="shared" si="0"/>
        <v>77</v>
      </c>
    </row>
    <row r="13" spans="1:18" ht="12.75">
      <c r="A13" s="1">
        <v>12</v>
      </c>
      <c r="B13" t="s">
        <v>82</v>
      </c>
      <c r="C13" t="s">
        <v>83</v>
      </c>
      <c r="D13" s="5">
        <v>99</v>
      </c>
      <c r="E13" t="s">
        <v>34</v>
      </c>
      <c r="F13" t="s">
        <v>36</v>
      </c>
      <c r="H13">
        <v>1989</v>
      </c>
      <c r="J13" s="7" t="s">
        <v>154</v>
      </c>
      <c r="K13" s="7">
        <v>9</v>
      </c>
      <c r="L13" s="7">
        <v>9</v>
      </c>
      <c r="M13" s="7">
        <v>6</v>
      </c>
      <c r="N13" s="7">
        <v>22</v>
      </c>
      <c r="O13" s="7">
        <v>10</v>
      </c>
      <c r="P13" s="7">
        <v>19</v>
      </c>
      <c r="Q13" s="7">
        <v>5</v>
      </c>
      <c r="R13" s="6">
        <f t="shared" si="0"/>
        <v>80</v>
      </c>
    </row>
    <row r="14" spans="1:18" ht="12.75">
      <c r="A14" s="1">
        <v>13</v>
      </c>
      <c r="B14" t="s">
        <v>88</v>
      </c>
      <c r="C14" t="s">
        <v>89</v>
      </c>
      <c r="D14" s="5" t="s">
        <v>90</v>
      </c>
      <c r="E14" t="s">
        <v>34</v>
      </c>
      <c r="F14" t="s">
        <v>63</v>
      </c>
      <c r="G14" s="5" t="s">
        <v>35</v>
      </c>
      <c r="H14">
        <v>1950</v>
      </c>
      <c r="J14" s="7">
        <v>4</v>
      </c>
      <c r="K14" s="7">
        <v>3</v>
      </c>
      <c r="L14" s="7">
        <v>1</v>
      </c>
      <c r="M14" s="7">
        <v>5</v>
      </c>
      <c r="N14" s="7" t="s">
        <v>165</v>
      </c>
      <c r="O14" s="7" t="s">
        <v>165</v>
      </c>
      <c r="P14" s="7">
        <v>44</v>
      </c>
      <c r="Q14" s="7">
        <v>31</v>
      </c>
      <c r="R14" s="6">
        <f t="shared" si="0"/>
        <v>88</v>
      </c>
    </row>
    <row r="15" spans="1:18" ht="12.75">
      <c r="A15" s="1">
        <v>14</v>
      </c>
      <c r="B15" t="s">
        <v>20</v>
      </c>
      <c r="C15" t="s">
        <v>21</v>
      </c>
      <c r="D15" s="5">
        <v>933</v>
      </c>
      <c r="E15" t="s">
        <v>5</v>
      </c>
      <c r="F15" t="s">
        <v>108</v>
      </c>
      <c r="G15" s="5" t="s">
        <v>35</v>
      </c>
      <c r="H15">
        <v>1961</v>
      </c>
      <c r="J15" s="7">
        <v>16</v>
      </c>
      <c r="K15" s="7">
        <v>22</v>
      </c>
      <c r="L15" s="7">
        <v>16</v>
      </c>
      <c r="M15" s="7" t="s">
        <v>156</v>
      </c>
      <c r="N15" s="7" t="s">
        <v>162</v>
      </c>
      <c r="O15" s="7">
        <v>19</v>
      </c>
      <c r="P15" s="7">
        <v>7</v>
      </c>
      <c r="Q15" s="7">
        <v>10</v>
      </c>
      <c r="R15" s="6">
        <f t="shared" si="0"/>
        <v>90</v>
      </c>
    </row>
    <row r="16" spans="1:18" ht="12.75">
      <c r="A16" s="1">
        <v>15</v>
      </c>
      <c r="B16" t="s">
        <v>91</v>
      </c>
      <c r="C16" t="s">
        <v>92</v>
      </c>
      <c r="D16" s="5" t="s">
        <v>93</v>
      </c>
      <c r="E16" t="s">
        <v>34</v>
      </c>
      <c r="F16" t="s">
        <v>63</v>
      </c>
      <c r="G16" s="5" t="s">
        <v>35</v>
      </c>
      <c r="H16">
        <v>1957</v>
      </c>
      <c r="J16" s="7">
        <v>11</v>
      </c>
      <c r="K16" s="7">
        <v>14</v>
      </c>
      <c r="L16" s="7" t="s">
        <v>159</v>
      </c>
      <c r="M16" s="7">
        <v>20</v>
      </c>
      <c r="N16" s="7">
        <v>16</v>
      </c>
      <c r="O16" s="7">
        <v>17</v>
      </c>
      <c r="P16" s="7">
        <v>16</v>
      </c>
      <c r="Q16" s="7" t="s">
        <v>157</v>
      </c>
      <c r="R16" s="6">
        <f t="shared" si="0"/>
        <v>94</v>
      </c>
    </row>
    <row r="17" spans="1:18" ht="12.75">
      <c r="A17" s="1">
        <v>16</v>
      </c>
      <c r="B17" t="s">
        <v>11</v>
      </c>
      <c r="C17" t="s">
        <v>12</v>
      </c>
      <c r="D17" s="5">
        <v>232</v>
      </c>
      <c r="E17" t="s">
        <v>5</v>
      </c>
      <c r="F17" t="s">
        <v>8</v>
      </c>
      <c r="H17">
        <v>1978</v>
      </c>
      <c r="J17" s="7">
        <v>25</v>
      </c>
      <c r="K17" s="7" t="s">
        <v>164</v>
      </c>
      <c r="L17" s="7" t="s">
        <v>161</v>
      </c>
      <c r="M17" s="7">
        <v>12</v>
      </c>
      <c r="N17" s="7">
        <v>20</v>
      </c>
      <c r="O17" s="7">
        <v>13</v>
      </c>
      <c r="P17" s="7">
        <v>14</v>
      </c>
      <c r="Q17" s="7">
        <v>13</v>
      </c>
      <c r="R17" s="6">
        <f t="shared" si="0"/>
        <v>97</v>
      </c>
    </row>
    <row r="18" spans="1:18" ht="12.75">
      <c r="A18" s="1">
        <v>17</v>
      </c>
      <c r="B18" t="s">
        <v>126</v>
      </c>
      <c r="C18" t="s">
        <v>127</v>
      </c>
      <c r="D18" s="5" t="s">
        <v>128</v>
      </c>
      <c r="E18" t="s">
        <v>5</v>
      </c>
      <c r="F18" t="s">
        <v>8</v>
      </c>
      <c r="J18" s="7">
        <v>9</v>
      </c>
      <c r="K18" s="7">
        <v>18</v>
      </c>
      <c r="L18" s="7">
        <v>18</v>
      </c>
      <c r="M18" s="7">
        <v>21</v>
      </c>
      <c r="N18" s="7">
        <v>27</v>
      </c>
      <c r="O18" s="7" t="s">
        <v>162</v>
      </c>
      <c r="P18" s="7" t="s">
        <v>165</v>
      </c>
      <c r="Q18" s="7">
        <v>9</v>
      </c>
      <c r="R18" s="6">
        <f t="shared" si="0"/>
        <v>102</v>
      </c>
    </row>
    <row r="19" spans="1:18" ht="12.75">
      <c r="A19" s="1">
        <v>18</v>
      </c>
      <c r="B19" t="s">
        <v>13</v>
      </c>
      <c r="C19" t="s">
        <v>14</v>
      </c>
      <c r="D19" s="5">
        <v>505</v>
      </c>
      <c r="E19" t="s">
        <v>5</v>
      </c>
      <c r="F19" t="s">
        <v>8</v>
      </c>
      <c r="H19">
        <v>1976</v>
      </c>
      <c r="J19" s="7">
        <v>12</v>
      </c>
      <c r="K19" s="7">
        <v>12</v>
      </c>
      <c r="L19" s="7">
        <v>17</v>
      </c>
      <c r="M19" s="7">
        <v>17</v>
      </c>
      <c r="N19" s="7" t="s">
        <v>180</v>
      </c>
      <c r="O19" s="7">
        <v>33</v>
      </c>
      <c r="P19" s="7" t="s">
        <v>180</v>
      </c>
      <c r="Q19" s="7">
        <v>20</v>
      </c>
      <c r="R19" s="6">
        <f t="shared" si="0"/>
        <v>111</v>
      </c>
    </row>
    <row r="20" spans="1:18" ht="12.75">
      <c r="A20" s="1">
        <v>19</v>
      </c>
      <c r="B20" t="s">
        <v>28</v>
      </c>
      <c r="C20" t="s">
        <v>29</v>
      </c>
      <c r="D20" s="5" t="s">
        <v>30</v>
      </c>
      <c r="E20" t="s">
        <v>5</v>
      </c>
      <c r="F20" t="s">
        <v>8</v>
      </c>
      <c r="H20">
        <v>1977</v>
      </c>
      <c r="J20" s="7">
        <v>14</v>
      </c>
      <c r="K20" s="7">
        <v>13</v>
      </c>
      <c r="L20" s="7">
        <v>21</v>
      </c>
      <c r="M20" s="7">
        <v>18</v>
      </c>
      <c r="N20" s="7" t="s">
        <v>156</v>
      </c>
      <c r="O20" s="7">
        <v>23</v>
      </c>
      <c r="P20" s="7">
        <v>23</v>
      </c>
      <c r="Q20" s="7" t="s">
        <v>181</v>
      </c>
      <c r="R20" s="6">
        <f t="shared" si="0"/>
        <v>112</v>
      </c>
    </row>
    <row r="21" spans="1:18" ht="12.75">
      <c r="A21" s="1">
        <v>20</v>
      </c>
      <c r="B21" t="s">
        <v>66</v>
      </c>
      <c r="C21" t="s">
        <v>67</v>
      </c>
      <c r="D21" s="5" t="s">
        <v>68</v>
      </c>
      <c r="E21" t="s">
        <v>34</v>
      </c>
      <c r="F21" t="s">
        <v>62</v>
      </c>
      <c r="G21" s="5" t="s">
        <v>35</v>
      </c>
      <c r="H21">
        <v>1969</v>
      </c>
      <c r="J21" s="7">
        <v>22</v>
      </c>
      <c r="K21" s="7" t="s">
        <v>182</v>
      </c>
      <c r="L21" s="7">
        <v>24</v>
      </c>
      <c r="M21" s="7" t="s">
        <v>160</v>
      </c>
      <c r="N21" s="7">
        <v>14</v>
      </c>
      <c r="O21" s="7">
        <v>18</v>
      </c>
      <c r="P21" s="7">
        <v>13</v>
      </c>
      <c r="Q21" s="7">
        <v>29</v>
      </c>
      <c r="R21" s="6">
        <f t="shared" si="0"/>
        <v>120</v>
      </c>
    </row>
    <row r="22" spans="1:18" ht="12.75">
      <c r="A22" s="1">
        <v>21</v>
      </c>
      <c r="B22" t="s">
        <v>22</v>
      </c>
      <c r="C22" t="s">
        <v>23</v>
      </c>
      <c r="D22" s="5" t="s">
        <v>24</v>
      </c>
      <c r="E22" t="s">
        <v>5</v>
      </c>
      <c r="F22" t="s">
        <v>8</v>
      </c>
      <c r="H22">
        <v>1977</v>
      </c>
      <c r="J22" s="7">
        <v>23</v>
      </c>
      <c r="K22" s="7">
        <v>23</v>
      </c>
      <c r="L22" s="7">
        <v>15</v>
      </c>
      <c r="M22" s="7">
        <v>16</v>
      </c>
      <c r="N22" s="7" t="s">
        <v>161</v>
      </c>
      <c r="O22" s="7">
        <v>24</v>
      </c>
      <c r="P22" s="7">
        <v>20</v>
      </c>
      <c r="Q22" s="7" t="s">
        <v>162</v>
      </c>
      <c r="R22" s="6">
        <f t="shared" si="0"/>
        <v>121</v>
      </c>
    </row>
    <row r="23" spans="1:18" ht="12.75">
      <c r="A23" s="1">
        <v>22</v>
      </c>
      <c r="B23" t="s">
        <v>103</v>
      </c>
      <c r="C23" t="s">
        <v>104</v>
      </c>
      <c r="D23" s="5">
        <v>303</v>
      </c>
      <c r="E23" t="s">
        <v>34</v>
      </c>
      <c r="F23" t="s">
        <v>63</v>
      </c>
      <c r="G23" s="5" t="s">
        <v>35</v>
      </c>
      <c r="H23">
        <v>1946</v>
      </c>
      <c r="I23" s="5" t="s">
        <v>35</v>
      </c>
      <c r="J23" s="7">
        <v>10</v>
      </c>
      <c r="K23" s="7">
        <v>10</v>
      </c>
      <c r="L23" s="7">
        <v>14</v>
      </c>
      <c r="M23" s="7">
        <v>13</v>
      </c>
      <c r="N23" s="7" t="s">
        <v>165</v>
      </c>
      <c r="O23" s="7" t="s">
        <v>165</v>
      </c>
      <c r="P23" s="7">
        <v>44</v>
      </c>
      <c r="Q23" s="7">
        <v>31</v>
      </c>
      <c r="R23" s="6">
        <f t="shared" si="0"/>
        <v>122</v>
      </c>
    </row>
    <row r="24" spans="1:20" ht="12.75">
      <c r="A24" s="1">
        <v>23</v>
      </c>
      <c r="B24" t="s">
        <v>44</v>
      </c>
      <c r="C24" t="s">
        <v>45</v>
      </c>
      <c r="D24" s="5" t="s">
        <v>46</v>
      </c>
      <c r="E24" t="s">
        <v>34</v>
      </c>
      <c r="F24" t="s">
        <v>62</v>
      </c>
      <c r="G24" s="5" t="s">
        <v>35</v>
      </c>
      <c r="H24">
        <v>1965</v>
      </c>
      <c r="J24" s="7">
        <v>20</v>
      </c>
      <c r="K24" s="7">
        <v>21</v>
      </c>
      <c r="L24" s="7">
        <v>20</v>
      </c>
      <c r="M24" s="7">
        <v>14</v>
      </c>
      <c r="N24" s="7" t="s">
        <v>181</v>
      </c>
      <c r="O24" s="7" t="s">
        <v>167</v>
      </c>
      <c r="P24" s="7">
        <v>25</v>
      </c>
      <c r="Q24" s="7">
        <v>22</v>
      </c>
      <c r="R24" s="6">
        <f t="shared" si="0"/>
        <v>122</v>
      </c>
      <c r="T24">
        <v>12</v>
      </c>
    </row>
    <row r="25" spans="1:18" ht="12.75">
      <c r="A25" s="1">
        <v>24</v>
      </c>
      <c r="B25" t="s">
        <v>55</v>
      </c>
      <c r="C25" t="s">
        <v>56</v>
      </c>
      <c r="D25" s="5" t="s">
        <v>57</v>
      </c>
      <c r="E25" t="s">
        <v>34</v>
      </c>
      <c r="F25" t="s">
        <v>61</v>
      </c>
      <c r="H25">
        <v>1993</v>
      </c>
      <c r="J25" s="7" t="s">
        <v>161</v>
      </c>
      <c r="K25" s="7" t="s">
        <v>156</v>
      </c>
      <c r="L25" s="7">
        <v>25</v>
      </c>
      <c r="M25" s="7">
        <v>23</v>
      </c>
      <c r="N25" s="7">
        <v>15</v>
      </c>
      <c r="O25" s="7">
        <v>22</v>
      </c>
      <c r="P25" s="7">
        <v>22</v>
      </c>
      <c r="Q25" s="7">
        <v>15</v>
      </c>
      <c r="R25" s="6">
        <f t="shared" si="0"/>
        <v>122</v>
      </c>
    </row>
    <row r="26" spans="1:18" ht="12.75">
      <c r="A26" s="1">
        <v>25</v>
      </c>
      <c r="B26" t="s">
        <v>86</v>
      </c>
      <c r="C26" t="s">
        <v>87</v>
      </c>
      <c r="D26" s="5">
        <v>1973</v>
      </c>
      <c r="E26" t="s">
        <v>34</v>
      </c>
      <c r="F26" t="s">
        <v>36</v>
      </c>
      <c r="H26">
        <v>1973</v>
      </c>
      <c r="J26" s="7">
        <v>19</v>
      </c>
      <c r="K26" s="7" t="s">
        <v>161</v>
      </c>
      <c r="L26" s="7">
        <v>27</v>
      </c>
      <c r="M26" s="7">
        <v>26</v>
      </c>
      <c r="N26" s="7">
        <v>24</v>
      </c>
      <c r="O26" s="7" t="s">
        <v>164</v>
      </c>
      <c r="P26" s="7">
        <v>17</v>
      </c>
      <c r="Q26" s="7">
        <v>18</v>
      </c>
      <c r="R26" s="6">
        <f t="shared" si="0"/>
        <v>131</v>
      </c>
    </row>
    <row r="27" spans="1:18" ht="12.75">
      <c r="A27" s="1">
        <v>26</v>
      </c>
      <c r="B27" t="s">
        <v>136</v>
      </c>
      <c r="C27" t="s">
        <v>137</v>
      </c>
      <c r="D27" s="5">
        <v>113</v>
      </c>
      <c r="E27" t="s">
        <v>34</v>
      </c>
      <c r="F27" t="s">
        <v>62</v>
      </c>
      <c r="H27">
        <v>1966</v>
      </c>
      <c r="J27" s="7" t="s">
        <v>154</v>
      </c>
      <c r="K27" s="7" t="s">
        <v>183</v>
      </c>
      <c r="L27" s="7">
        <v>29</v>
      </c>
      <c r="M27" s="7">
        <v>30</v>
      </c>
      <c r="N27" s="7">
        <v>19</v>
      </c>
      <c r="O27" s="7">
        <v>20</v>
      </c>
      <c r="P27" s="7">
        <v>9</v>
      </c>
      <c r="Q27" s="7">
        <v>25</v>
      </c>
      <c r="R27" s="6">
        <f t="shared" si="0"/>
        <v>132</v>
      </c>
    </row>
    <row r="28" spans="1:18" ht="12.75">
      <c r="A28" s="1">
        <v>27</v>
      </c>
      <c r="B28" t="s">
        <v>26</v>
      </c>
      <c r="C28" t="s">
        <v>27</v>
      </c>
      <c r="D28" s="5">
        <v>335</v>
      </c>
      <c r="E28" t="s">
        <v>5</v>
      </c>
      <c r="F28" t="s">
        <v>8</v>
      </c>
      <c r="H28">
        <v>1970</v>
      </c>
      <c r="J28" s="7">
        <v>41</v>
      </c>
      <c r="K28" s="7" t="s">
        <v>165</v>
      </c>
      <c r="L28" s="7" t="s">
        <v>165</v>
      </c>
      <c r="M28" s="7">
        <v>37</v>
      </c>
      <c r="N28" s="7">
        <v>8</v>
      </c>
      <c r="O28" s="7">
        <v>8</v>
      </c>
      <c r="P28" s="7">
        <v>10</v>
      </c>
      <c r="Q28" s="7">
        <v>31</v>
      </c>
      <c r="R28" s="6">
        <f t="shared" si="0"/>
        <v>135</v>
      </c>
    </row>
    <row r="29" spans="1:18" ht="12.75">
      <c r="A29" s="1">
        <v>28</v>
      </c>
      <c r="B29" t="s">
        <v>98</v>
      </c>
      <c r="C29" t="s">
        <v>99</v>
      </c>
      <c r="D29" s="5" t="s">
        <v>100</v>
      </c>
      <c r="E29" t="s">
        <v>34</v>
      </c>
      <c r="F29" t="s">
        <v>61</v>
      </c>
      <c r="H29">
        <v>1994</v>
      </c>
      <c r="J29" s="7">
        <v>26</v>
      </c>
      <c r="K29" s="7" t="s">
        <v>163</v>
      </c>
      <c r="L29" s="7">
        <v>19</v>
      </c>
      <c r="M29" s="7">
        <v>29</v>
      </c>
      <c r="N29" s="7">
        <v>23</v>
      </c>
      <c r="O29" s="7" t="s">
        <v>160</v>
      </c>
      <c r="P29" s="7">
        <v>26</v>
      </c>
      <c r="Q29" s="7">
        <v>19</v>
      </c>
      <c r="R29" s="6">
        <f t="shared" si="0"/>
        <v>142</v>
      </c>
    </row>
    <row r="30" spans="1:18" ht="12.75">
      <c r="A30" s="1">
        <v>29</v>
      </c>
      <c r="B30" t="s">
        <v>141</v>
      </c>
      <c r="C30" t="s">
        <v>142</v>
      </c>
      <c r="D30" s="5">
        <v>141</v>
      </c>
      <c r="E30" t="s">
        <v>34</v>
      </c>
      <c r="F30" t="s">
        <v>36</v>
      </c>
      <c r="H30">
        <v>1979</v>
      </c>
      <c r="J30" s="7">
        <v>41</v>
      </c>
      <c r="K30" s="7" t="s">
        <v>165</v>
      </c>
      <c r="L30" s="7" t="s">
        <v>165</v>
      </c>
      <c r="M30" s="7">
        <v>27</v>
      </c>
      <c r="N30" s="7">
        <v>18</v>
      </c>
      <c r="O30" s="7">
        <v>30</v>
      </c>
      <c r="P30" s="7">
        <v>21</v>
      </c>
      <c r="Q30" s="7">
        <v>12</v>
      </c>
      <c r="R30" s="6">
        <f t="shared" si="0"/>
        <v>149</v>
      </c>
    </row>
    <row r="31" spans="1:18" ht="12.75">
      <c r="A31" s="1">
        <v>30</v>
      </c>
      <c r="B31" t="s">
        <v>31</v>
      </c>
      <c r="C31" t="s">
        <v>32</v>
      </c>
      <c r="D31" s="5" t="s">
        <v>33</v>
      </c>
      <c r="E31" t="s">
        <v>34</v>
      </c>
      <c r="F31" t="s">
        <v>62</v>
      </c>
      <c r="G31" s="5" t="s">
        <v>35</v>
      </c>
      <c r="H31">
        <v>1963</v>
      </c>
      <c r="J31" s="7">
        <v>13</v>
      </c>
      <c r="K31" s="7">
        <v>19</v>
      </c>
      <c r="L31" s="7">
        <v>23</v>
      </c>
      <c r="M31" s="7">
        <v>19</v>
      </c>
      <c r="N31" s="7" t="s">
        <v>165</v>
      </c>
      <c r="O31" s="7" t="s">
        <v>165</v>
      </c>
      <c r="P31" s="7">
        <v>44</v>
      </c>
      <c r="Q31" s="7">
        <v>31</v>
      </c>
      <c r="R31" s="6">
        <f t="shared" si="0"/>
        <v>149</v>
      </c>
    </row>
    <row r="32" spans="1:18" ht="12.75">
      <c r="A32" s="1">
        <v>31</v>
      </c>
      <c r="B32" t="s">
        <v>18</v>
      </c>
      <c r="C32" t="s">
        <v>19</v>
      </c>
      <c r="D32" s="5">
        <v>242</v>
      </c>
      <c r="E32" t="s">
        <v>5</v>
      </c>
      <c r="F32" t="s">
        <v>8</v>
      </c>
      <c r="H32">
        <v>1981</v>
      </c>
      <c r="J32" s="7">
        <v>24</v>
      </c>
      <c r="K32" s="7">
        <v>36</v>
      </c>
      <c r="L32" s="7">
        <v>33</v>
      </c>
      <c r="M32" s="7" t="s">
        <v>166</v>
      </c>
      <c r="N32" s="7">
        <v>13</v>
      </c>
      <c r="O32" s="7">
        <v>14</v>
      </c>
      <c r="P32" s="7" t="s">
        <v>168</v>
      </c>
      <c r="Q32" s="7">
        <v>31</v>
      </c>
      <c r="R32" s="6">
        <f t="shared" si="0"/>
        <v>151</v>
      </c>
    </row>
    <row r="33" spans="1:18" ht="12.75">
      <c r="A33" s="1">
        <v>32</v>
      </c>
      <c r="B33" t="s">
        <v>66</v>
      </c>
      <c r="C33" t="s">
        <v>78</v>
      </c>
      <c r="D33" s="5">
        <v>775</v>
      </c>
      <c r="E33" t="s">
        <v>34</v>
      </c>
      <c r="F33" t="s">
        <v>36</v>
      </c>
      <c r="H33">
        <v>1975</v>
      </c>
      <c r="J33" s="7">
        <v>18</v>
      </c>
      <c r="K33" s="7">
        <v>16</v>
      </c>
      <c r="L33" s="7">
        <v>22</v>
      </c>
      <c r="M33" s="7">
        <v>22</v>
      </c>
      <c r="N33" s="7" t="s">
        <v>165</v>
      </c>
      <c r="O33" s="7" t="s">
        <v>165</v>
      </c>
      <c r="P33" s="7">
        <v>44</v>
      </c>
      <c r="Q33" s="7">
        <v>31</v>
      </c>
      <c r="R33" s="6">
        <f t="shared" si="0"/>
        <v>153</v>
      </c>
    </row>
    <row r="34" spans="1:18" ht="12.75">
      <c r="A34" s="1">
        <v>33</v>
      </c>
      <c r="B34" t="s">
        <v>79</v>
      </c>
      <c r="C34" t="s">
        <v>80</v>
      </c>
      <c r="D34" s="5" t="s">
        <v>81</v>
      </c>
      <c r="E34" t="s">
        <v>34</v>
      </c>
      <c r="F34" t="s">
        <v>62</v>
      </c>
      <c r="G34" s="5" t="s">
        <v>35</v>
      </c>
      <c r="H34">
        <v>1968</v>
      </c>
      <c r="J34" s="7">
        <v>33</v>
      </c>
      <c r="K34" s="7">
        <v>25</v>
      </c>
      <c r="L34" s="7" t="s">
        <v>154</v>
      </c>
      <c r="M34" s="7" t="s">
        <v>158</v>
      </c>
      <c r="N34" s="7">
        <v>32</v>
      </c>
      <c r="O34" s="7">
        <v>21</v>
      </c>
      <c r="P34" s="7">
        <v>28</v>
      </c>
      <c r="Q34" s="7">
        <v>21</v>
      </c>
      <c r="R34" s="6">
        <f aca="true" t="shared" si="1" ref="R34:R56">SUM(J34:Q34)</f>
        <v>160</v>
      </c>
    </row>
    <row r="35" spans="1:18" ht="12.75">
      <c r="A35" s="1">
        <v>34</v>
      </c>
      <c r="B35" t="s">
        <v>69</v>
      </c>
      <c r="C35" t="s">
        <v>70</v>
      </c>
      <c r="D35" s="5">
        <v>686</v>
      </c>
      <c r="E35" t="s">
        <v>34</v>
      </c>
      <c r="F35" t="s">
        <v>62</v>
      </c>
      <c r="G35" s="5" t="s">
        <v>35</v>
      </c>
      <c r="H35">
        <v>1968</v>
      </c>
      <c r="J35" s="7">
        <v>28</v>
      </c>
      <c r="K35" s="7">
        <v>20</v>
      </c>
      <c r="L35" s="7" t="s">
        <v>162</v>
      </c>
      <c r="M35" s="7" t="s">
        <v>162</v>
      </c>
      <c r="N35" s="7">
        <v>25</v>
      </c>
      <c r="O35" s="7">
        <v>27</v>
      </c>
      <c r="P35" s="7">
        <v>31</v>
      </c>
      <c r="Q35" s="7">
        <v>31</v>
      </c>
      <c r="R35" s="6">
        <f t="shared" si="1"/>
        <v>162</v>
      </c>
    </row>
    <row r="36" spans="1:18" ht="12.75">
      <c r="A36" s="1">
        <v>35</v>
      </c>
      <c r="B36" t="s">
        <v>76</v>
      </c>
      <c r="C36" t="s">
        <v>77</v>
      </c>
      <c r="D36" s="5">
        <v>898</v>
      </c>
      <c r="E36" t="s">
        <v>34</v>
      </c>
      <c r="F36" t="s">
        <v>36</v>
      </c>
      <c r="H36">
        <v>1972</v>
      </c>
      <c r="J36" s="7">
        <v>21</v>
      </c>
      <c r="K36" s="7" t="s">
        <v>170</v>
      </c>
      <c r="L36" s="7">
        <v>44</v>
      </c>
      <c r="M36" s="7" t="s">
        <v>170</v>
      </c>
      <c r="N36" s="7">
        <v>21</v>
      </c>
      <c r="O36" s="7">
        <v>26</v>
      </c>
      <c r="P36" s="7">
        <v>30</v>
      </c>
      <c r="Q36" s="7">
        <v>31</v>
      </c>
      <c r="R36" s="6">
        <f t="shared" si="1"/>
        <v>173</v>
      </c>
    </row>
    <row r="37" spans="1:18" ht="12.75">
      <c r="A37" s="1">
        <v>36</v>
      </c>
      <c r="B37" t="s">
        <v>50</v>
      </c>
      <c r="C37" t="s">
        <v>64</v>
      </c>
      <c r="D37" s="5">
        <v>349</v>
      </c>
      <c r="E37" t="s">
        <v>34</v>
      </c>
      <c r="F37" t="s">
        <v>36</v>
      </c>
      <c r="H37">
        <v>1970</v>
      </c>
      <c r="J37" s="7">
        <v>31</v>
      </c>
      <c r="K37" s="7">
        <v>26</v>
      </c>
      <c r="L37" s="7" t="s">
        <v>167</v>
      </c>
      <c r="M37" s="7">
        <v>34</v>
      </c>
      <c r="N37" s="7">
        <v>33</v>
      </c>
      <c r="O37" s="7" t="s">
        <v>159</v>
      </c>
      <c r="P37" s="7">
        <v>24</v>
      </c>
      <c r="Q37" s="7">
        <v>27</v>
      </c>
      <c r="R37" s="6">
        <f t="shared" si="1"/>
        <v>175</v>
      </c>
    </row>
    <row r="38" spans="1:18" ht="12.75">
      <c r="A38" s="1">
        <v>37</v>
      </c>
      <c r="B38" t="s">
        <v>101</v>
      </c>
      <c r="C38" t="s">
        <v>102</v>
      </c>
      <c r="D38" s="5">
        <v>275</v>
      </c>
      <c r="E38" t="s">
        <v>34</v>
      </c>
      <c r="F38" t="s">
        <v>62</v>
      </c>
      <c r="G38" s="5" t="s">
        <v>35</v>
      </c>
      <c r="H38">
        <v>1966</v>
      </c>
      <c r="J38" s="7" t="s">
        <v>168</v>
      </c>
      <c r="K38" s="7">
        <v>27</v>
      </c>
      <c r="L38" s="7">
        <v>36</v>
      </c>
      <c r="M38" s="7">
        <v>35</v>
      </c>
      <c r="N38" s="7">
        <v>29</v>
      </c>
      <c r="O38" s="7" t="s">
        <v>166</v>
      </c>
      <c r="P38" s="7">
        <v>27</v>
      </c>
      <c r="Q38" s="7">
        <v>28</v>
      </c>
      <c r="R38" s="6">
        <f t="shared" si="1"/>
        <v>182</v>
      </c>
    </row>
    <row r="39" spans="1:18" ht="12.75">
      <c r="A39" s="1">
        <v>38</v>
      </c>
      <c r="B39" t="s">
        <v>94</v>
      </c>
      <c r="C39" t="s">
        <v>95</v>
      </c>
      <c r="D39" s="5">
        <v>911</v>
      </c>
      <c r="E39" t="s">
        <v>34</v>
      </c>
      <c r="F39" t="s">
        <v>36</v>
      </c>
      <c r="H39">
        <v>1979</v>
      </c>
      <c r="J39" s="7">
        <v>8</v>
      </c>
      <c r="K39" s="7">
        <v>24</v>
      </c>
      <c r="L39" s="7">
        <v>34</v>
      </c>
      <c r="M39" s="7" t="s">
        <v>158</v>
      </c>
      <c r="N39" s="7" t="s">
        <v>165</v>
      </c>
      <c r="O39" s="7">
        <v>44</v>
      </c>
      <c r="P39" s="7">
        <v>44</v>
      </c>
      <c r="Q39" s="7">
        <v>31</v>
      </c>
      <c r="R39" s="6">
        <f t="shared" si="1"/>
        <v>185</v>
      </c>
    </row>
    <row r="40" spans="1:18" ht="12.75">
      <c r="A40" s="1">
        <v>39</v>
      </c>
      <c r="B40" t="s">
        <v>52</v>
      </c>
      <c r="C40" t="s">
        <v>53</v>
      </c>
      <c r="D40" s="5" t="s">
        <v>54</v>
      </c>
      <c r="E40" t="s">
        <v>34</v>
      </c>
      <c r="F40" t="s">
        <v>62</v>
      </c>
      <c r="G40" s="5" t="s">
        <v>35</v>
      </c>
      <c r="H40">
        <v>1962</v>
      </c>
      <c r="J40" s="7">
        <v>29</v>
      </c>
      <c r="K40" s="7">
        <v>31</v>
      </c>
      <c r="L40" s="7">
        <v>35</v>
      </c>
      <c r="M40" s="7" t="s">
        <v>165</v>
      </c>
      <c r="N40" s="7">
        <v>36</v>
      </c>
      <c r="O40" s="7" t="s">
        <v>169</v>
      </c>
      <c r="P40" s="7">
        <v>38</v>
      </c>
      <c r="Q40" s="7">
        <v>31</v>
      </c>
      <c r="R40" s="6">
        <f t="shared" si="1"/>
        <v>200</v>
      </c>
    </row>
    <row r="41" spans="1:18" ht="12.75">
      <c r="A41" s="1">
        <v>40</v>
      </c>
      <c r="B41" t="s">
        <v>143</v>
      </c>
      <c r="C41" t="s">
        <v>144</v>
      </c>
      <c r="D41" s="5">
        <v>765</v>
      </c>
      <c r="E41" t="s">
        <v>34</v>
      </c>
      <c r="F41" t="s">
        <v>36</v>
      </c>
      <c r="H41">
        <v>1972</v>
      </c>
      <c r="J41" s="7">
        <v>41</v>
      </c>
      <c r="K41" s="7" t="s">
        <v>165</v>
      </c>
      <c r="L41" s="7" t="s">
        <v>165</v>
      </c>
      <c r="M41" s="7">
        <v>42</v>
      </c>
      <c r="N41" s="7">
        <v>37</v>
      </c>
      <c r="O41" s="7">
        <v>28</v>
      </c>
      <c r="P41" s="7">
        <v>29</v>
      </c>
      <c r="Q41" s="7">
        <v>24</v>
      </c>
      <c r="R41" s="6">
        <f t="shared" si="1"/>
        <v>201</v>
      </c>
    </row>
    <row r="42" spans="1:18" ht="12.75">
      <c r="A42" s="1">
        <v>41</v>
      </c>
      <c r="B42" t="s">
        <v>106</v>
      </c>
      <c r="C42" t="s">
        <v>107</v>
      </c>
      <c r="D42" s="5">
        <v>325</v>
      </c>
      <c r="E42" t="s">
        <v>34</v>
      </c>
      <c r="F42" t="s">
        <v>62</v>
      </c>
      <c r="G42" s="5" t="s">
        <v>35</v>
      </c>
      <c r="H42">
        <v>1969</v>
      </c>
      <c r="J42" s="7">
        <v>34</v>
      </c>
      <c r="K42" s="7">
        <v>34</v>
      </c>
      <c r="L42" s="7">
        <v>26</v>
      </c>
      <c r="M42" s="7" t="s">
        <v>154</v>
      </c>
      <c r="N42" s="7">
        <v>35</v>
      </c>
      <c r="O42" s="7" t="s">
        <v>154</v>
      </c>
      <c r="P42" s="7">
        <v>41</v>
      </c>
      <c r="Q42" s="7">
        <v>31</v>
      </c>
      <c r="R42" s="6">
        <f t="shared" si="1"/>
        <v>201</v>
      </c>
    </row>
    <row r="43" spans="1:18" ht="12.75">
      <c r="A43" s="1">
        <v>42</v>
      </c>
      <c r="B43" t="s">
        <v>37</v>
      </c>
      <c r="C43" t="s">
        <v>38</v>
      </c>
      <c r="D43" s="5">
        <v>1848</v>
      </c>
      <c r="E43" t="s">
        <v>34</v>
      </c>
      <c r="F43" t="s">
        <v>36</v>
      </c>
      <c r="H43">
        <v>1981</v>
      </c>
      <c r="J43" s="7">
        <v>36</v>
      </c>
      <c r="K43" s="7" t="s">
        <v>154</v>
      </c>
      <c r="L43" s="7" t="s">
        <v>165</v>
      </c>
      <c r="M43" s="7">
        <v>38</v>
      </c>
      <c r="N43" s="7">
        <v>38</v>
      </c>
      <c r="O43" s="7">
        <v>29</v>
      </c>
      <c r="P43" s="7">
        <v>32</v>
      </c>
      <c r="Q43" s="7">
        <v>31</v>
      </c>
      <c r="R43" s="6">
        <f t="shared" si="1"/>
        <v>204</v>
      </c>
    </row>
    <row r="44" spans="1:18" ht="12.75">
      <c r="A44" s="1">
        <v>43</v>
      </c>
      <c r="B44" t="s">
        <v>60</v>
      </c>
      <c r="C44" t="s">
        <v>74</v>
      </c>
      <c r="D44" s="5" t="s">
        <v>75</v>
      </c>
      <c r="E44" t="s">
        <v>34</v>
      </c>
      <c r="F44" t="s">
        <v>36</v>
      </c>
      <c r="H44">
        <v>1975</v>
      </c>
      <c r="J44" s="7">
        <v>27</v>
      </c>
      <c r="K44" s="7">
        <v>38</v>
      </c>
      <c r="L44" s="7">
        <v>38</v>
      </c>
      <c r="M44" s="7">
        <v>32</v>
      </c>
      <c r="N44" s="7" t="s">
        <v>165</v>
      </c>
      <c r="O44" s="7" t="s">
        <v>165</v>
      </c>
      <c r="P44" s="7">
        <v>44</v>
      </c>
      <c r="Q44" s="7">
        <v>31</v>
      </c>
      <c r="R44" s="6">
        <f t="shared" si="1"/>
        <v>210</v>
      </c>
    </row>
    <row r="45" spans="1:18" ht="12.75">
      <c r="A45" s="1">
        <v>44</v>
      </c>
      <c r="B45" t="s">
        <v>15</v>
      </c>
      <c r="C45" t="s">
        <v>16</v>
      </c>
      <c r="D45" s="5" t="s">
        <v>17</v>
      </c>
      <c r="E45" t="s">
        <v>5</v>
      </c>
      <c r="F45" t="s">
        <v>8</v>
      </c>
      <c r="H45">
        <v>1976</v>
      </c>
      <c r="J45" s="7" t="s">
        <v>154</v>
      </c>
      <c r="K45" s="7">
        <v>40</v>
      </c>
      <c r="L45" s="7">
        <v>28</v>
      </c>
      <c r="M45" s="7" t="s">
        <v>158</v>
      </c>
      <c r="N45" s="7">
        <v>41</v>
      </c>
      <c r="O45" s="7">
        <v>35</v>
      </c>
      <c r="P45" s="7">
        <v>40</v>
      </c>
      <c r="Q45" s="7">
        <v>31</v>
      </c>
      <c r="R45" s="6">
        <f t="shared" si="1"/>
        <v>215</v>
      </c>
    </row>
    <row r="46" spans="1:18" ht="12.75">
      <c r="A46" s="1">
        <v>45</v>
      </c>
      <c r="B46" t="s">
        <v>109</v>
      </c>
      <c r="C46" t="s">
        <v>110</v>
      </c>
      <c r="D46" s="5" t="s">
        <v>111</v>
      </c>
      <c r="E46" t="s">
        <v>34</v>
      </c>
      <c r="F46" t="s">
        <v>36</v>
      </c>
      <c r="H46">
        <v>1978</v>
      </c>
      <c r="J46" s="7">
        <v>35</v>
      </c>
      <c r="K46" s="7" t="s">
        <v>165</v>
      </c>
      <c r="L46" s="7">
        <v>44</v>
      </c>
      <c r="M46" s="7" t="s">
        <v>158</v>
      </c>
      <c r="N46" s="7">
        <v>44</v>
      </c>
      <c r="O46" s="7">
        <v>25</v>
      </c>
      <c r="P46" s="7">
        <v>36</v>
      </c>
      <c r="Q46" s="7">
        <v>31</v>
      </c>
      <c r="R46" s="6">
        <f t="shared" si="1"/>
        <v>215</v>
      </c>
    </row>
    <row r="47" spans="1:18" ht="12.75">
      <c r="A47" s="1">
        <v>46</v>
      </c>
      <c r="B47" t="s">
        <v>119</v>
      </c>
      <c r="C47" t="s">
        <v>120</v>
      </c>
      <c r="D47" s="5" t="s">
        <v>122</v>
      </c>
      <c r="E47" t="s">
        <v>5</v>
      </c>
      <c r="F47" t="s">
        <v>36</v>
      </c>
      <c r="H47">
        <v>1976</v>
      </c>
      <c r="J47" s="7">
        <v>39</v>
      </c>
      <c r="K47" s="7">
        <v>37</v>
      </c>
      <c r="L47" s="7" t="s">
        <v>184</v>
      </c>
      <c r="M47" s="7" t="s">
        <v>159</v>
      </c>
      <c r="N47" s="7">
        <v>39</v>
      </c>
      <c r="O47" s="7">
        <v>34</v>
      </c>
      <c r="P47" s="7">
        <v>35</v>
      </c>
      <c r="Q47" s="7">
        <v>31</v>
      </c>
      <c r="R47" s="6">
        <f t="shared" si="1"/>
        <v>215</v>
      </c>
    </row>
    <row r="48" spans="1:18" ht="12.75">
      <c r="A48" s="1">
        <v>47</v>
      </c>
      <c r="B48" t="s">
        <v>9</v>
      </c>
      <c r="C48" t="s">
        <v>10</v>
      </c>
      <c r="D48" s="5">
        <v>779</v>
      </c>
      <c r="E48" t="s">
        <v>5</v>
      </c>
      <c r="F48" t="s">
        <v>8</v>
      </c>
      <c r="H48">
        <v>1974</v>
      </c>
      <c r="J48" s="7">
        <v>32</v>
      </c>
      <c r="K48" s="7" t="s">
        <v>165</v>
      </c>
      <c r="L48" s="7">
        <v>32</v>
      </c>
      <c r="M48" s="7">
        <v>33</v>
      </c>
      <c r="N48" s="7" t="s">
        <v>165</v>
      </c>
      <c r="O48" s="7">
        <v>44</v>
      </c>
      <c r="P48" s="7">
        <v>44</v>
      </c>
      <c r="Q48" s="7">
        <v>31</v>
      </c>
      <c r="R48" s="6">
        <f t="shared" si="1"/>
        <v>216</v>
      </c>
    </row>
    <row r="49" spans="1:18" ht="12.75">
      <c r="A49" s="1">
        <v>48</v>
      </c>
      <c r="B49" t="s">
        <v>174</v>
      </c>
      <c r="C49" t="s">
        <v>132</v>
      </c>
      <c r="D49" s="5">
        <v>1371</v>
      </c>
      <c r="E49" t="s">
        <v>34</v>
      </c>
      <c r="F49" t="s">
        <v>36</v>
      </c>
      <c r="H49">
        <v>1986</v>
      </c>
      <c r="J49" s="7">
        <v>41</v>
      </c>
      <c r="K49" s="7">
        <v>44</v>
      </c>
      <c r="L49" s="7" t="s">
        <v>165</v>
      </c>
      <c r="M49" s="7">
        <v>46</v>
      </c>
      <c r="N49" s="7">
        <v>12</v>
      </c>
      <c r="O49" s="7">
        <v>16</v>
      </c>
      <c r="P49" s="7">
        <v>33</v>
      </c>
      <c r="Q49" s="7">
        <v>30</v>
      </c>
      <c r="R49" s="6">
        <f t="shared" si="1"/>
        <v>222</v>
      </c>
    </row>
    <row r="50" spans="1:18" ht="12.75">
      <c r="A50" s="1">
        <v>49</v>
      </c>
      <c r="B50" t="s">
        <v>96</v>
      </c>
      <c r="C50" t="s">
        <v>97</v>
      </c>
      <c r="D50" s="5">
        <v>309</v>
      </c>
      <c r="E50" t="s">
        <v>34</v>
      </c>
      <c r="F50" t="s">
        <v>62</v>
      </c>
      <c r="G50" s="5" t="s">
        <v>35</v>
      </c>
      <c r="H50">
        <v>1963</v>
      </c>
      <c r="J50" s="7">
        <v>38</v>
      </c>
      <c r="K50" s="7" t="s">
        <v>159</v>
      </c>
      <c r="L50" s="7" t="s">
        <v>166</v>
      </c>
      <c r="M50" s="7">
        <v>39</v>
      </c>
      <c r="N50" s="7">
        <v>40</v>
      </c>
      <c r="O50" s="7">
        <v>37</v>
      </c>
      <c r="P50" s="7">
        <v>39</v>
      </c>
      <c r="Q50" s="7">
        <v>31</v>
      </c>
      <c r="R50" s="6">
        <f t="shared" si="1"/>
        <v>224</v>
      </c>
    </row>
    <row r="51" spans="1:18" ht="12.75">
      <c r="A51" s="1">
        <v>50</v>
      </c>
      <c r="B51" t="s">
        <v>133</v>
      </c>
      <c r="C51" t="s">
        <v>134</v>
      </c>
      <c r="D51" s="5" t="s">
        <v>135</v>
      </c>
      <c r="E51" t="s">
        <v>34</v>
      </c>
      <c r="F51" t="s">
        <v>36</v>
      </c>
      <c r="H51">
        <v>1977</v>
      </c>
      <c r="J51" s="7">
        <v>41</v>
      </c>
      <c r="K51" s="7" t="s">
        <v>165</v>
      </c>
      <c r="L51" s="7" t="s">
        <v>165</v>
      </c>
      <c r="M51" s="7">
        <v>24</v>
      </c>
      <c r="N51" s="7">
        <v>43</v>
      </c>
      <c r="O51" s="7">
        <v>44</v>
      </c>
      <c r="P51" s="7">
        <v>42</v>
      </c>
      <c r="Q51" s="7">
        <v>31</v>
      </c>
      <c r="R51" s="6">
        <f t="shared" si="1"/>
        <v>225</v>
      </c>
    </row>
    <row r="52" spans="1:18" ht="12.75">
      <c r="A52" s="1">
        <v>51</v>
      </c>
      <c r="B52" t="s">
        <v>47</v>
      </c>
      <c r="C52" t="s">
        <v>48</v>
      </c>
      <c r="D52" s="5" t="s">
        <v>49</v>
      </c>
      <c r="E52" t="s">
        <v>34</v>
      </c>
      <c r="F52" t="s">
        <v>36</v>
      </c>
      <c r="H52">
        <v>1977</v>
      </c>
      <c r="J52" s="7">
        <v>40</v>
      </c>
      <c r="K52" s="7">
        <v>39</v>
      </c>
      <c r="L52" s="7">
        <v>37</v>
      </c>
      <c r="M52" s="7" t="s">
        <v>158</v>
      </c>
      <c r="N52" s="7" t="s">
        <v>165</v>
      </c>
      <c r="O52" s="7">
        <v>44</v>
      </c>
      <c r="P52" s="7">
        <v>44</v>
      </c>
      <c r="Q52" s="7">
        <v>31</v>
      </c>
      <c r="R52" s="6">
        <f t="shared" si="1"/>
        <v>235</v>
      </c>
    </row>
    <row r="53" spans="1:18" ht="12.75">
      <c r="A53" s="1">
        <v>52</v>
      </c>
      <c r="B53" t="s">
        <v>71</v>
      </c>
      <c r="C53" t="s">
        <v>72</v>
      </c>
      <c r="D53" s="5" t="s">
        <v>73</v>
      </c>
      <c r="E53" t="s">
        <v>34</v>
      </c>
      <c r="F53" t="s">
        <v>36</v>
      </c>
      <c r="H53">
        <v>1980</v>
      </c>
      <c r="J53" s="7">
        <v>41</v>
      </c>
      <c r="K53" s="7">
        <v>42</v>
      </c>
      <c r="L53" s="7" t="s">
        <v>165</v>
      </c>
      <c r="M53" s="7" t="s">
        <v>158</v>
      </c>
      <c r="N53" s="7">
        <v>42</v>
      </c>
      <c r="O53" s="7">
        <v>42</v>
      </c>
      <c r="P53" s="7">
        <v>43</v>
      </c>
      <c r="Q53" s="7">
        <v>31</v>
      </c>
      <c r="R53" s="6">
        <f t="shared" si="1"/>
        <v>241</v>
      </c>
    </row>
    <row r="54" spans="1:18" ht="12.75">
      <c r="A54" s="1">
        <v>53</v>
      </c>
      <c r="B54" t="s">
        <v>50</v>
      </c>
      <c r="C54" t="s">
        <v>51</v>
      </c>
      <c r="D54" s="5">
        <v>226</v>
      </c>
      <c r="E54" t="s">
        <v>34</v>
      </c>
      <c r="F54" t="s">
        <v>63</v>
      </c>
      <c r="G54" s="5" t="s">
        <v>35</v>
      </c>
      <c r="H54">
        <v>1956</v>
      </c>
      <c r="J54" s="7">
        <v>41</v>
      </c>
      <c r="K54" s="7">
        <v>44</v>
      </c>
      <c r="L54" s="7" t="s">
        <v>165</v>
      </c>
      <c r="M54" s="7" t="s">
        <v>158</v>
      </c>
      <c r="N54" s="7">
        <v>44</v>
      </c>
      <c r="O54" s="7">
        <v>44</v>
      </c>
      <c r="P54" s="7">
        <v>44</v>
      </c>
      <c r="Q54" s="7">
        <v>31</v>
      </c>
      <c r="R54" s="6">
        <f t="shared" si="1"/>
        <v>248</v>
      </c>
    </row>
    <row r="55" spans="1:18" ht="12.75">
      <c r="A55" s="1">
        <v>53</v>
      </c>
      <c r="B55" t="s">
        <v>185</v>
      </c>
      <c r="C55" t="s">
        <v>138</v>
      </c>
      <c r="D55" s="5" t="s">
        <v>139</v>
      </c>
      <c r="E55" t="s">
        <v>34</v>
      </c>
      <c r="F55" t="s">
        <v>36</v>
      </c>
      <c r="H55">
        <v>1986</v>
      </c>
      <c r="J55" s="7">
        <v>41</v>
      </c>
      <c r="K55" s="7">
        <v>44</v>
      </c>
      <c r="L55" s="7" t="s">
        <v>165</v>
      </c>
      <c r="M55" s="7" t="s">
        <v>158</v>
      </c>
      <c r="N55" s="7">
        <v>44</v>
      </c>
      <c r="O55" s="7">
        <v>44</v>
      </c>
      <c r="P55" s="7">
        <v>44</v>
      </c>
      <c r="Q55" s="7">
        <v>31</v>
      </c>
      <c r="R55" s="6">
        <f t="shared" si="1"/>
        <v>248</v>
      </c>
    </row>
    <row r="56" spans="1:18" ht="12.75">
      <c r="A56" s="8">
        <v>53</v>
      </c>
      <c r="B56" t="s">
        <v>114</v>
      </c>
      <c r="C56" t="s">
        <v>115</v>
      </c>
      <c r="D56" s="5" t="s">
        <v>116</v>
      </c>
      <c r="E56" t="s">
        <v>5</v>
      </c>
      <c r="F56" t="s">
        <v>36</v>
      </c>
      <c r="H56">
        <v>1979</v>
      </c>
      <c r="J56" s="7">
        <v>41</v>
      </c>
      <c r="K56" s="7">
        <v>44</v>
      </c>
      <c r="L56" s="7" t="s">
        <v>165</v>
      </c>
      <c r="M56" s="7" t="s">
        <v>158</v>
      </c>
      <c r="N56" s="7">
        <v>44</v>
      </c>
      <c r="O56" s="7">
        <v>44</v>
      </c>
      <c r="P56" s="7">
        <v>44</v>
      </c>
      <c r="Q56" s="7">
        <v>31</v>
      </c>
      <c r="R56" s="6">
        <f t="shared" si="1"/>
        <v>248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>
      <selection activeCell="M17" sqref="M17"/>
    </sheetView>
  </sheetViews>
  <sheetFormatPr defaultColWidth="9.140625" defaultRowHeight="12.75"/>
  <cols>
    <col min="1" max="1" width="4.57421875" style="1" customWidth="1"/>
    <col min="2" max="2" width="8.140625" style="0" bestFit="1" customWidth="1"/>
    <col min="3" max="3" width="9.421875" style="0" bestFit="1" customWidth="1"/>
    <col min="4" max="4" width="9.140625" style="5" customWidth="1"/>
    <col min="7" max="7" width="11.140625" style="5" hidden="1" customWidth="1"/>
    <col min="8" max="8" width="13.28125" style="0" hidden="1" customWidth="1"/>
    <col min="9" max="9" width="25.00390625" style="5" hidden="1" customWidth="1"/>
    <col min="10" max="17" width="9.140625" style="7" customWidth="1"/>
    <col min="18" max="18" width="9.140625" style="6" customWidth="1"/>
  </cols>
  <sheetData>
    <row r="1" ht="12.75">
      <c r="A1" s="1" t="s">
        <v>186</v>
      </c>
    </row>
    <row r="2" spans="1:18" s="3" customFormat="1" ht="21" customHeight="1">
      <c r="A2" s="2"/>
      <c r="B2" s="3" t="s">
        <v>1</v>
      </c>
      <c r="C2" s="3" t="s">
        <v>0</v>
      </c>
      <c r="D2" s="4" t="s">
        <v>4</v>
      </c>
      <c r="E2" s="3" t="s">
        <v>2</v>
      </c>
      <c r="F2" s="3" t="s">
        <v>3</v>
      </c>
      <c r="G2" s="4" t="s">
        <v>25</v>
      </c>
      <c r="H2" s="3" t="s">
        <v>65</v>
      </c>
      <c r="I2" s="4" t="s">
        <v>105</v>
      </c>
      <c r="J2" s="6">
        <v>1</v>
      </c>
      <c r="K2" s="6">
        <v>2</v>
      </c>
      <c r="L2" s="6">
        <v>3</v>
      </c>
      <c r="M2" s="6">
        <v>4</v>
      </c>
      <c r="N2" s="6">
        <v>5</v>
      </c>
      <c r="O2" s="6">
        <v>6</v>
      </c>
      <c r="P2" s="6">
        <v>7</v>
      </c>
      <c r="Q2" s="6">
        <v>8</v>
      </c>
      <c r="R2" s="6" t="s">
        <v>140</v>
      </c>
    </row>
    <row r="3" spans="1:18" ht="12.75">
      <c r="A3" s="1">
        <v>1</v>
      </c>
      <c r="B3" t="s">
        <v>60</v>
      </c>
      <c r="C3" t="s">
        <v>59</v>
      </c>
      <c r="D3" s="5">
        <v>361</v>
      </c>
      <c r="E3" t="s">
        <v>34</v>
      </c>
      <c r="F3" t="s">
        <v>61</v>
      </c>
      <c r="H3">
        <v>1993</v>
      </c>
      <c r="J3" s="7">
        <v>1</v>
      </c>
      <c r="K3" s="7">
        <v>1</v>
      </c>
      <c r="L3" s="7" t="s">
        <v>146</v>
      </c>
      <c r="M3" s="7" t="s">
        <v>145</v>
      </c>
      <c r="N3" s="7">
        <v>2</v>
      </c>
      <c r="O3" s="7">
        <v>2</v>
      </c>
      <c r="P3" s="7">
        <v>2</v>
      </c>
      <c r="Q3" s="7">
        <v>1</v>
      </c>
      <c r="R3" s="6">
        <f>SUM(J3:Q3)</f>
        <v>9</v>
      </c>
    </row>
    <row r="4" spans="1:18" ht="12.75">
      <c r="A4" s="1">
        <v>2</v>
      </c>
      <c r="B4" t="s">
        <v>6</v>
      </c>
      <c r="C4" t="s">
        <v>7</v>
      </c>
      <c r="D4" s="5">
        <v>891</v>
      </c>
      <c r="E4" t="s">
        <v>5</v>
      </c>
      <c r="F4" t="s">
        <v>61</v>
      </c>
      <c r="H4">
        <v>1993</v>
      </c>
      <c r="J4" s="7">
        <v>3</v>
      </c>
      <c r="K4" s="7">
        <v>5</v>
      </c>
      <c r="L4" s="7">
        <v>3</v>
      </c>
      <c r="M4" s="7">
        <v>4</v>
      </c>
      <c r="N4" s="7">
        <v>3</v>
      </c>
      <c r="O4" s="7">
        <v>7</v>
      </c>
      <c r="P4" s="7" t="s">
        <v>175</v>
      </c>
      <c r="Q4" s="7" t="s">
        <v>175</v>
      </c>
      <c r="R4" s="6">
        <f>SUM(J4:Q4)</f>
        <v>25</v>
      </c>
    </row>
    <row r="5" spans="1:18" ht="12.75">
      <c r="A5" s="1">
        <v>3</v>
      </c>
      <c r="B5" t="s">
        <v>55</v>
      </c>
      <c r="C5" t="s">
        <v>56</v>
      </c>
      <c r="D5" s="5" t="s">
        <v>57</v>
      </c>
      <c r="E5" t="s">
        <v>34</v>
      </c>
      <c r="F5" t="s">
        <v>61</v>
      </c>
      <c r="H5">
        <v>1993</v>
      </c>
      <c r="J5" s="7" t="s">
        <v>161</v>
      </c>
      <c r="K5" s="7" t="s">
        <v>156</v>
      </c>
      <c r="L5" s="7">
        <v>25</v>
      </c>
      <c r="M5" s="7">
        <v>23</v>
      </c>
      <c r="N5" s="7">
        <v>15</v>
      </c>
      <c r="O5" s="7">
        <v>22</v>
      </c>
      <c r="P5" s="7">
        <v>22</v>
      </c>
      <c r="Q5" s="7">
        <v>15</v>
      </c>
      <c r="R5" s="6">
        <f>SUM(J5:Q5)</f>
        <v>122</v>
      </c>
    </row>
    <row r="6" spans="1:18" ht="12.75">
      <c r="A6" s="1">
        <v>4</v>
      </c>
      <c r="B6" t="s">
        <v>98</v>
      </c>
      <c r="C6" t="s">
        <v>99</v>
      </c>
      <c r="D6" s="5" t="s">
        <v>100</v>
      </c>
      <c r="E6" t="s">
        <v>34</v>
      </c>
      <c r="F6" t="s">
        <v>61</v>
      </c>
      <c r="H6">
        <v>1994</v>
      </c>
      <c r="J6" s="7">
        <v>26</v>
      </c>
      <c r="K6" s="7" t="s">
        <v>163</v>
      </c>
      <c r="L6" s="7">
        <v>19</v>
      </c>
      <c r="M6" s="7">
        <v>29</v>
      </c>
      <c r="N6" s="7">
        <v>23</v>
      </c>
      <c r="O6" s="7" t="s">
        <v>160</v>
      </c>
      <c r="P6" s="7">
        <v>26</v>
      </c>
      <c r="Q6" s="7">
        <v>19</v>
      </c>
      <c r="R6" s="6">
        <f>SUM(J6:Q6)</f>
        <v>142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K47" sqref="K47"/>
    </sheetView>
  </sheetViews>
  <sheetFormatPr defaultColWidth="9.140625" defaultRowHeight="12.75"/>
  <cols>
    <col min="1" max="1" width="4.57421875" style="1" customWidth="1"/>
    <col min="2" max="2" width="8.140625" style="0" bestFit="1" customWidth="1"/>
    <col min="3" max="3" width="9.421875" style="0" bestFit="1" customWidth="1"/>
    <col min="4" max="4" width="9.140625" style="5" customWidth="1"/>
    <col min="7" max="7" width="11.140625" style="5" hidden="1" customWidth="1"/>
    <col min="8" max="8" width="13.28125" style="0" hidden="1" customWidth="1"/>
    <col min="9" max="9" width="25.00390625" style="5" hidden="1" customWidth="1"/>
    <col min="10" max="17" width="9.140625" style="7" customWidth="1"/>
    <col min="18" max="18" width="9.140625" style="6" customWidth="1"/>
  </cols>
  <sheetData>
    <row r="1" ht="12.75">
      <c r="A1" s="1" t="s">
        <v>173</v>
      </c>
    </row>
    <row r="2" spans="1:18" s="3" customFormat="1" ht="21" customHeight="1">
      <c r="A2" s="2"/>
      <c r="B2" s="3" t="s">
        <v>1</v>
      </c>
      <c r="C2" s="3" t="s">
        <v>0</v>
      </c>
      <c r="D2" s="4" t="s">
        <v>4</v>
      </c>
      <c r="E2" s="3" t="s">
        <v>2</v>
      </c>
      <c r="F2" s="3" t="s">
        <v>3</v>
      </c>
      <c r="G2" s="4" t="s">
        <v>25</v>
      </c>
      <c r="H2" s="3" t="s">
        <v>65</v>
      </c>
      <c r="I2" s="4" t="s">
        <v>105</v>
      </c>
      <c r="J2" s="6">
        <v>1</v>
      </c>
      <c r="K2" s="6">
        <v>2</v>
      </c>
      <c r="L2" s="6">
        <v>3</v>
      </c>
      <c r="M2" s="6">
        <v>4</v>
      </c>
      <c r="N2" s="6">
        <v>5</v>
      </c>
      <c r="O2" s="6">
        <v>6</v>
      </c>
      <c r="P2" s="6">
        <v>7</v>
      </c>
      <c r="Q2" s="6">
        <v>8</v>
      </c>
      <c r="R2" s="6" t="s">
        <v>140</v>
      </c>
    </row>
    <row r="3" spans="1:18" ht="12.75">
      <c r="A3" s="1">
        <v>1</v>
      </c>
      <c r="B3" t="s">
        <v>129</v>
      </c>
      <c r="C3" t="s">
        <v>130</v>
      </c>
      <c r="D3" s="5">
        <v>188</v>
      </c>
      <c r="E3" t="s">
        <v>5</v>
      </c>
      <c r="F3" t="s">
        <v>8</v>
      </c>
      <c r="H3">
        <v>1990</v>
      </c>
      <c r="J3" s="7" t="s">
        <v>154</v>
      </c>
      <c r="K3" s="7" t="s">
        <v>176</v>
      </c>
      <c r="L3" s="7">
        <v>4</v>
      </c>
      <c r="M3" s="7">
        <v>3</v>
      </c>
      <c r="N3" s="7">
        <v>4</v>
      </c>
      <c r="O3" s="7">
        <v>5</v>
      </c>
      <c r="P3" s="7">
        <v>6</v>
      </c>
      <c r="Q3" s="7">
        <v>2</v>
      </c>
      <c r="R3" s="6">
        <f aca="true" t="shared" si="0" ref="R3:R16">SUM(J3:Q3)</f>
        <v>24</v>
      </c>
    </row>
    <row r="4" spans="1:18" ht="12.75">
      <c r="A4" s="1">
        <v>2</v>
      </c>
      <c r="B4" t="s">
        <v>6</v>
      </c>
      <c r="C4" t="s">
        <v>7</v>
      </c>
      <c r="D4" s="5">
        <v>891</v>
      </c>
      <c r="E4" t="s">
        <v>5</v>
      </c>
      <c r="F4" t="s">
        <v>61</v>
      </c>
      <c r="H4">
        <v>1993</v>
      </c>
      <c r="J4" s="7">
        <v>3</v>
      </c>
      <c r="K4" s="7">
        <v>5</v>
      </c>
      <c r="L4" s="7">
        <v>3</v>
      </c>
      <c r="M4" s="7">
        <v>4</v>
      </c>
      <c r="N4" s="7">
        <v>3</v>
      </c>
      <c r="O4" s="7">
        <v>7</v>
      </c>
      <c r="P4" s="7" t="s">
        <v>175</v>
      </c>
      <c r="Q4" s="7" t="s">
        <v>175</v>
      </c>
      <c r="R4" s="6">
        <f t="shared" si="0"/>
        <v>25</v>
      </c>
    </row>
    <row r="5" spans="1:18" ht="12.75">
      <c r="A5" s="1">
        <v>3</v>
      </c>
      <c r="B5" t="s">
        <v>20</v>
      </c>
      <c r="C5" t="s">
        <v>21</v>
      </c>
      <c r="D5" s="5">
        <v>933</v>
      </c>
      <c r="E5" t="s">
        <v>5</v>
      </c>
      <c r="F5" t="s">
        <v>108</v>
      </c>
      <c r="G5" s="5" t="s">
        <v>35</v>
      </c>
      <c r="H5">
        <v>1961</v>
      </c>
      <c r="J5" s="7">
        <v>16</v>
      </c>
      <c r="K5" s="7">
        <v>22</v>
      </c>
      <c r="L5" s="7">
        <v>16</v>
      </c>
      <c r="M5" s="7" t="s">
        <v>156</v>
      </c>
      <c r="N5" s="7" t="s">
        <v>162</v>
      </c>
      <c r="O5" s="7">
        <v>19</v>
      </c>
      <c r="P5" s="7">
        <v>7</v>
      </c>
      <c r="Q5" s="7">
        <v>10</v>
      </c>
      <c r="R5" s="6">
        <f t="shared" si="0"/>
        <v>90</v>
      </c>
    </row>
    <row r="6" spans="1:18" ht="12.75">
      <c r="A6" s="1">
        <v>4</v>
      </c>
      <c r="B6" t="s">
        <v>11</v>
      </c>
      <c r="C6" t="s">
        <v>12</v>
      </c>
      <c r="D6" s="5">
        <v>232</v>
      </c>
      <c r="E6" t="s">
        <v>5</v>
      </c>
      <c r="F6" t="s">
        <v>8</v>
      </c>
      <c r="H6">
        <v>1978</v>
      </c>
      <c r="J6" s="7">
        <v>25</v>
      </c>
      <c r="K6" s="7" t="s">
        <v>164</v>
      </c>
      <c r="L6" s="7" t="s">
        <v>161</v>
      </c>
      <c r="M6" s="7">
        <v>12</v>
      </c>
      <c r="N6" s="7">
        <v>20</v>
      </c>
      <c r="O6" s="7">
        <v>13</v>
      </c>
      <c r="P6" s="7">
        <v>14</v>
      </c>
      <c r="Q6" s="7">
        <v>13</v>
      </c>
      <c r="R6" s="6">
        <f t="shared" si="0"/>
        <v>97</v>
      </c>
    </row>
    <row r="7" spans="1:18" ht="12.75">
      <c r="A7" s="1">
        <v>5</v>
      </c>
      <c r="B7" t="s">
        <v>126</v>
      </c>
      <c r="C7" t="s">
        <v>127</v>
      </c>
      <c r="D7" s="5" t="s">
        <v>128</v>
      </c>
      <c r="E7" t="s">
        <v>5</v>
      </c>
      <c r="F7" t="s">
        <v>8</v>
      </c>
      <c r="J7" s="7">
        <v>9</v>
      </c>
      <c r="K7" s="7">
        <v>18</v>
      </c>
      <c r="L7" s="7">
        <v>18</v>
      </c>
      <c r="M7" s="7">
        <v>21</v>
      </c>
      <c r="N7" s="7">
        <v>27</v>
      </c>
      <c r="O7" s="7" t="s">
        <v>162</v>
      </c>
      <c r="P7" s="7" t="s">
        <v>165</v>
      </c>
      <c r="Q7" s="7">
        <v>9</v>
      </c>
      <c r="R7" s="6">
        <f t="shared" si="0"/>
        <v>102</v>
      </c>
    </row>
    <row r="8" spans="1:18" ht="12.75">
      <c r="A8" s="1">
        <v>6</v>
      </c>
      <c r="B8" t="s">
        <v>13</v>
      </c>
      <c r="C8" t="s">
        <v>14</v>
      </c>
      <c r="D8" s="5">
        <v>505</v>
      </c>
      <c r="E8" t="s">
        <v>5</v>
      </c>
      <c r="F8" t="s">
        <v>8</v>
      </c>
      <c r="H8">
        <v>1976</v>
      </c>
      <c r="J8" s="7">
        <v>12</v>
      </c>
      <c r="K8" s="7">
        <v>12</v>
      </c>
      <c r="L8" s="7">
        <v>17</v>
      </c>
      <c r="M8" s="7">
        <v>17</v>
      </c>
      <c r="N8" s="7" t="s">
        <v>180</v>
      </c>
      <c r="O8" s="7">
        <v>33</v>
      </c>
      <c r="P8" s="7" t="s">
        <v>180</v>
      </c>
      <c r="Q8" s="7">
        <v>20</v>
      </c>
      <c r="R8" s="6">
        <f t="shared" si="0"/>
        <v>111</v>
      </c>
    </row>
    <row r="9" spans="1:18" ht="12.75">
      <c r="A9" s="1">
        <v>7</v>
      </c>
      <c r="B9" t="s">
        <v>28</v>
      </c>
      <c r="C9" t="s">
        <v>29</v>
      </c>
      <c r="D9" s="5" t="s">
        <v>30</v>
      </c>
      <c r="E9" t="s">
        <v>5</v>
      </c>
      <c r="F9" t="s">
        <v>8</v>
      </c>
      <c r="H9">
        <v>1977</v>
      </c>
      <c r="J9" s="7">
        <v>14</v>
      </c>
      <c r="K9" s="7">
        <v>13</v>
      </c>
      <c r="L9" s="7">
        <v>21</v>
      </c>
      <c r="M9" s="7">
        <v>18</v>
      </c>
      <c r="N9" s="7" t="s">
        <v>156</v>
      </c>
      <c r="O9" s="7">
        <v>23</v>
      </c>
      <c r="P9" s="7">
        <v>23</v>
      </c>
      <c r="Q9" s="7" t="s">
        <v>181</v>
      </c>
      <c r="R9" s="6">
        <f t="shared" si="0"/>
        <v>112</v>
      </c>
    </row>
    <row r="10" spans="1:18" ht="12.75">
      <c r="A10" s="1">
        <v>8</v>
      </c>
      <c r="B10" t="s">
        <v>22</v>
      </c>
      <c r="C10" t="s">
        <v>23</v>
      </c>
      <c r="D10" s="5" t="s">
        <v>24</v>
      </c>
      <c r="E10" t="s">
        <v>5</v>
      </c>
      <c r="F10" t="s">
        <v>8</v>
      </c>
      <c r="H10">
        <v>1977</v>
      </c>
      <c r="J10" s="7">
        <v>23</v>
      </c>
      <c r="K10" s="7">
        <v>23</v>
      </c>
      <c r="L10" s="7">
        <v>15</v>
      </c>
      <c r="M10" s="7">
        <v>16</v>
      </c>
      <c r="N10" s="7" t="s">
        <v>161</v>
      </c>
      <c r="O10" s="7">
        <v>24</v>
      </c>
      <c r="P10" s="7">
        <v>20</v>
      </c>
      <c r="Q10" s="7" t="s">
        <v>162</v>
      </c>
      <c r="R10" s="6">
        <f t="shared" si="0"/>
        <v>121</v>
      </c>
    </row>
    <row r="11" spans="1:18" ht="12.75">
      <c r="A11" s="1">
        <v>9</v>
      </c>
      <c r="B11" t="s">
        <v>26</v>
      </c>
      <c r="C11" t="s">
        <v>27</v>
      </c>
      <c r="D11" s="5">
        <v>335</v>
      </c>
      <c r="E11" t="s">
        <v>5</v>
      </c>
      <c r="F11" t="s">
        <v>8</v>
      </c>
      <c r="H11">
        <v>1970</v>
      </c>
      <c r="J11" s="7">
        <v>41</v>
      </c>
      <c r="K11" s="7" t="s">
        <v>165</v>
      </c>
      <c r="L11" s="7" t="s">
        <v>165</v>
      </c>
      <c r="M11" s="7">
        <v>37</v>
      </c>
      <c r="N11" s="7">
        <v>8</v>
      </c>
      <c r="O11" s="7">
        <v>8</v>
      </c>
      <c r="P11" s="7">
        <v>10</v>
      </c>
      <c r="Q11" s="7">
        <v>31</v>
      </c>
      <c r="R11" s="6">
        <f t="shared" si="0"/>
        <v>135</v>
      </c>
    </row>
    <row r="12" spans="1:18" ht="12.75">
      <c r="A12" s="1">
        <v>10</v>
      </c>
      <c r="B12" t="s">
        <v>18</v>
      </c>
      <c r="C12" t="s">
        <v>19</v>
      </c>
      <c r="D12" s="5">
        <v>242</v>
      </c>
      <c r="E12" t="s">
        <v>5</v>
      </c>
      <c r="F12" t="s">
        <v>8</v>
      </c>
      <c r="H12">
        <v>1981</v>
      </c>
      <c r="J12" s="7">
        <v>24</v>
      </c>
      <c r="K12" s="7">
        <v>36</v>
      </c>
      <c r="L12" s="7">
        <v>33</v>
      </c>
      <c r="M12" s="7" t="s">
        <v>166</v>
      </c>
      <c r="N12" s="7">
        <v>13</v>
      </c>
      <c r="O12" s="7">
        <v>14</v>
      </c>
      <c r="P12" s="7" t="s">
        <v>168</v>
      </c>
      <c r="Q12" s="7">
        <v>31</v>
      </c>
      <c r="R12" s="6">
        <f t="shared" si="0"/>
        <v>151</v>
      </c>
    </row>
    <row r="13" spans="1:18" ht="12.75">
      <c r="A13" s="1">
        <v>11</v>
      </c>
      <c r="B13" t="s">
        <v>15</v>
      </c>
      <c r="C13" t="s">
        <v>16</v>
      </c>
      <c r="D13" s="5" t="s">
        <v>17</v>
      </c>
      <c r="E13" t="s">
        <v>5</v>
      </c>
      <c r="F13" t="s">
        <v>8</v>
      </c>
      <c r="H13">
        <v>1976</v>
      </c>
      <c r="J13" s="7" t="s">
        <v>154</v>
      </c>
      <c r="K13" s="7">
        <v>40</v>
      </c>
      <c r="L13" s="7">
        <v>28</v>
      </c>
      <c r="M13" s="7" t="s">
        <v>158</v>
      </c>
      <c r="N13" s="7">
        <v>41</v>
      </c>
      <c r="O13" s="7">
        <v>35</v>
      </c>
      <c r="P13" s="7">
        <v>40</v>
      </c>
      <c r="Q13" s="7">
        <v>31</v>
      </c>
      <c r="R13" s="6">
        <f t="shared" si="0"/>
        <v>215</v>
      </c>
    </row>
    <row r="14" spans="1:18" ht="12.75">
      <c r="A14" s="1">
        <v>12</v>
      </c>
      <c r="B14" t="s">
        <v>119</v>
      </c>
      <c r="C14" t="s">
        <v>120</v>
      </c>
      <c r="D14" s="5" t="s">
        <v>122</v>
      </c>
      <c r="E14" t="s">
        <v>5</v>
      </c>
      <c r="F14" t="s">
        <v>36</v>
      </c>
      <c r="H14">
        <v>1976</v>
      </c>
      <c r="J14" s="7">
        <v>39</v>
      </c>
      <c r="K14" s="7">
        <v>37</v>
      </c>
      <c r="L14" s="7" t="s">
        <v>184</v>
      </c>
      <c r="M14" s="7" t="s">
        <v>159</v>
      </c>
      <c r="N14" s="7">
        <v>39</v>
      </c>
      <c r="O14" s="7">
        <v>34</v>
      </c>
      <c r="P14" s="7">
        <v>35</v>
      </c>
      <c r="Q14" s="7">
        <v>31</v>
      </c>
      <c r="R14" s="6">
        <f t="shared" si="0"/>
        <v>215</v>
      </c>
    </row>
    <row r="15" spans="1:18" ht="12.75">
      <c r="A15" s="1">
        <v>13</v>
      </c>
      <c r="B15" t="s">
        <v>9</v>
      </c>
      <c r="C15" t="s">
        <v>10</v>
      </c>
      <c r="D15" s="5">
        <v>779</v>
      </c>
      <c r="E15" t="s">
        <v>5</v>
      </c>
      <c r="F15" t="s">
        <v>8</v>
      </c>
      <c r="H15">
        <v>1974</v>
      </c>
      <c r="J15" s="7">
        <v>32</v>
      </c>
      <c r="K15" s="7" t="s">
        <v>165</v>
      </c>
      <c r="L15" s="7">
        <v>32</v>
      </c>
      <c r="M15" s="7">
        <v>33</v>
      </c>
      <c r="N15" s="7" t="s">
        <v>165</v>
      </c>
      <c r="O15" s="7">
        <v>44</v>
      </c>
      <c r="P15" s="7">
        <v>44</v>
      </c>
      <c r="Q15" s="7">
        <v>31</v>
      </c>
      <c r="R15" s="6">
        <f t="shared" si="0"/>
        <v>216</v>
      </c>
    </row>
    <row r="16" spans="1:18" ht="12.75">
      <c r="A16" s="1">
        <v>14</v>
      </c>
      <c r="B16" t="s">
        <v>114</v>
      </c>
      <c r="C16" t="s">
        <v>115</v>
      </c>
      <c r="D16" s="5" t="s">
        <v>116</v>
      </c>
      <c r="E16" t="s">
        <v>5</v>
      </c>
      <c r="F16" t="s">
        <v>36</v>
      </c>
      <c r="H16">
        <v>1979</v>
      </c>
      <c r="J16" s="7">
        <v>41</v>
      </c>
      <c r="K16" s="7">
        <v>44</v>
      </c>
      <c r="L16" s="7" t="s">
        <v>165</v>
      </c>
      <c r="M16" s="7" t="s">
        <v>158</v>
      </c>
      <c r="N16" s="7">
        <v>44</v>
      </c>
      <c r="O16" s="7">
        <v>44</v>
      </c>
      <c r="P16" s="7">
        <v>44</v>
      </c>
      <c r="Q16" s="7">
        <v>31</v>
      </c>
      <c r="R16" s="6">
        <f t="shared" si="0"/>
        <v>248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L21" sqref="L21"/>
    </sheetView>
  </sheetViews>
  <sheetFormatPr defaultColWidth="9.140625" defaultRowHeight="12.75"/>
  <cols>
    <col min="1" max="1" width="4.57421875" style="1" customWidth="1"/>
    <col min="2" max="2" width="8.140625" style="0" bestFit="1" customWidth="1"/>
    <col min="3" max="3" width="9.421875" style="0" bestFit="1" customWidth="1"/>
    <col min="4" max="4" width="9.140625" style="5" customWidth="1"/>
    <col min="5" max="6" width="9.140625" style="0" hidden="1" customWidth="1"/>
    <col min="7" max="7" width="11.140625" style="5" hidden="1" customWidth="1"/>
    <col min="8" max="8" width="9.57421875" style="0" customWidth="1"/>
    <col min="9" max="9" width="25.00390625" style="5" hidden="1" customWidth="1"/>
    <col min="10" max="14" width="9.140625" style="7" customWidth="1"/>
  </cols>
  <sheetData>
    <row r="1" ht="12.75">
      <c r="A1" s="1" t="s">
        <v>171</v>
      </c>
    </row>
    <row r="2" spans="1:14" s="3" customFormat="1" ht="21" customHeight="1">
      <c r="A2" s="2"/>
      <c r="B2" s="3" t="s">
        <v>1</v>
      </c>
      <c r="C2" s="3" t="s">
        <v>0</v>
      </c>
      <c r="D2" s="4" t="s">
        <v>4</v>
      </c>
      <c r="E2" s="3" t="s">
        <v>2</v>
      </c>
      <c r="F2" s="3" t="s">
        <v>3</v>
      </c>
      <c r="G2" s="4" t="s">
        <v>25</v>
      </c>
      <c r="H2" s="3" t="s">
        <v>65</v>
      </c>
      <c r="I2" s="4" t="s">
        <v>105</v>
      </c>
      <c r="J2" s="6">
        <v>1</v>
      </c>
      <c r="K2" s="6">
        <v>2</v>
      </c>
      <c r="L2" s="6">
        <v>3</v>
      </c>
      <c r="M2" s="6">
        <v>4</v>
      </c>
      <c r="N2" s="6" t="s">
        <v>140</v>
      </c>
    </row>
    <row r="3" spans="1:14" ht="12.75">
      <c r="A3" s="1">
        <v>1</v>
      </c>
      <c r="B3" t="s">
        <v>88</v>
      </c>
      <c r="C3" t="s">
        <v>89</v>
      </c>
      <c r="D3" s="5" t="s">
        <v>90</v>
      </c>
      <c r="E3" t="s">
        <v>34</v>
      </c>
      <c r="F3" t="s">
        <v>63</v>
      </c>
      <c r="G3" s="5" t="s">
        <v>35</v>
      </c>
      <c r="H3">
        <v>1950</v>
      </c>
      <c r="J3" s="7">
        <v>4</v>
      </c>
      <c r="K3" s="7">
        <v>3</v>
      </c>
      <c r="L3" s="7">
        <v>1</v>
      </c>
      <c r="M3" s="7" t="s">
        <v>146</v>
      </c>
      <c r="N3" s="7">
        <f>SUM(J3:M3)</f>
        <v>8</v>
      </c>
    </row>
    <row r="4" spans="1:14" ht="12.75">
      <c r="A4" s="1">
        <v>2</v>
      </c>
      <c r="B4" t="s">
        <v>103</v>
      </c>
      <c r="C4" t="s">
        <v>104</v>
      </c>
      <c r="D4" s="5">
        <v>303</v>
      </c>
      <c r="E4" t="s">
        <v>34</v>
      </c>
      <c r="F4" t="s">
        <v>63</v>
      </c>
      <c r="G4" s="5" t="s">
        <v>35</v>
      </c>
      <c r="H4">
        <v>1946</v>
      </c>
      <c r="I4" s="5" t="s">
        <v>35</v>
      </c>
      <c r="J4" s="7">
        <v>10</v>
      </c>
      <c r="K4" s="7">
        <v>10</v>
      </c>
      <c r="L4" s="7" t="s">
        <v>150</v>
      </c>
      <c r="M4" s="7">
        <v>13</v>
      </c>
      <c r="N4" s="7">
        <f>SUM(J4:M4)</f>
        <v>33</v>
      </c>
    </row>
    <row r="5" spans="1:14" ht="12.75">
      <c r="A5" s="1">
        <v>3</v>
      </c>
      <c r="B5" t="s">
        <v>91</v>
      </c>
      <c r="C5" t="s">
        <v>92</v>
      </c>
      <c r="D5" s="5" t="s">
        <v>93</v>
      </c>
      <c r="E5" t="s">
        <v>34</v>
      </c>
      <c r="F5" t="s">
        <v>63</v>
      </c>
      <c r="G5" s="5" t="s">
        <v>35</v>
      </c>
      <c r="H5">
        <v>1957</v>
      </c>
      <c r="J5" s="7">
        <v>11</v>
      </c>
      <c r="K5" s="7">
        <v>14</v>
      </c>
      <c r="L5" s="7" t="s">
        <v>159</v>
      </c>
      <c r="M5" s="7">
        <v>20</v>
      </c>
      <c r="N5" s="7">
        <f>SUM(J5:M5)</f>
        <v>45</v>
      </c>
    </row>
    <row r="6" spans="1:14" ht="12.75">
      <c r="A6" s="1">
        <v>4</v>
      </c>
      <c r="B6" t="s">
        <v>131</v>
      </c>
      <c r="C6" t="s">
        <v>132</v>
      </c>
      <c r="D6" s="5">
        <v>137</v>
      </c>
      <c r="E6" t="s">
        <v>34</v>
      </c>
      <c r="F6" t="s">
        <v>63</v>
      </c>
      <c r="G6" s="5" t="s">
        <v>35</v>
      </c>
      <c r="H6">
        <v>1958</v>
      </c>
      <c r="J6" s="7">
        <v>41</v>
      </c>
      <c r="K6" s="7" t="s">
        <v>165</v>
      </c>
      <c r="L6" s="7">
        <v>7</v>
      </c>
      <c r="M6" s="7">
        <v>10</v>
      </c>
      <c r="N6" s="7">
        <f>SUM(J6:M6)</f>
        <v>58</v>
      </c>
    </row>
    <row r="7" spans="1:14" ht="12.75">
      <c r="A7" s="1">
        <v>5</v>
      </c>
      <c r="B7" t="s">
        <v>50</v>
      </c>
      <c r="C7" t="s">
        <v>51</v>
      </c>
      <c r="D7" s="5">
        <v>226</v>
      </c>
      <c r="E7" t="s">
        <v>34</v>
      </c>
      <c r="F7" t="s">
        <v>63</v>
      </c>
      <c r="G7" s="5" t="s">
        <v>35</v>
      </c>
      <c r="H7">
        <v>1956</v>
      </c>
      <c r="J7" s="7">
        <v>41</v>
      </c>
      <c r="K7" s="7">
        <v>44</v>
      </c>
      <c r="L7" s="7">
        <v>44</v>
      </c>
      <c r="M7" s="7" t="s">
        <v>158</v>
      </c>
      <c r="N7" s="7">
        <f>SUM(J7:M7)</f>
        <v>129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8.140625" style="0" bestFit="1" customWidth="1"/>
    <col min="3" max="3" width="9.421875" style="0" bestFit="1" customWidth="1"/>
    <col min="4" max="4" width="9.140625" style="5" customWidth="1"/>
    <col min="7" max="7" width="11.140625" style="5" customWidth="1"/>
    <col min="8" max="8" width="13.28125" style="0" customWidth="1"/>
    <col min="9" max="13" width="9.140625" style="7" customWidth="1"/>
  </cols>
  <sheetData>
    <row r="1" ht="12.75">
      <c r="A1" s="1" t="s">
        <v>172</v>
      </c>
    </row>
    <row r="2" spans="1:13" s="3" customFormat="1" ht="21" customHeight="1">
      <c r="A2" s="2"/>
      <c r="B2" s="3" t="s">
        <v>1</v>
      </c>
      <c r="C2" s="3" t="s">
        <v>0</v>
      </c>
      <c r="D2" s="4" t="s">
        <v>4</v>
      </c>
      <c r="E2" s="3" t="s">
        <v>2</v>
      </c>
      <c r="F2" s="3" t="s">
        <v>3</v>
      </c>
      <c r="G2" s="4" t="s">
        <v>25</v>
      </c>
      <c r="H2" s="3" t="s">
        <v>187</v>
      </c>
      <c r="I2" s="6">
        <v>1</v>
      </c>
      <c r="J2" s="6">
        <v>2</v>
      </c>
      <c r="K2" s="6">
        <v>3</v>
      </c>
      <c r="L2" s="6">
        <v>4</v>
      </c>
      <c r="M2" s="6" t="s">
        <v>140</v>
      </c>
    </row>
    <row r="3" spans="1:13" ht="12.75">
      <c r="A3" s="1">
        <v>1</v>
      </c>
      <c r="B3" t="s">
        <v>58</v>
      </c>
      <c r="C3" t="s">
        <v>59</v>
      </c>
      <c r="D3" s="5">
        <v>36</v>
      </c>
      <c r="E3" t="s">
        <v>34</v>
      </c>
      <c r="F3" t="s">
        <v>62</v>
      </c>
      <c r="G3" s="5" t="s">
        <v>35</v>
      </c>
      <c r="H3">
        <v>1964</v>
      </c>
      <c r="I3" s="7">
        <v>2</v>
      </c>
      <c r="J3" s="7" t="s">
        <v>155</v>
      </c>
      <c r="K3" s="7">
        <v>2</v>
      </c>
      <c r="L3" s="7">
        <v>2</v>
      </c>
      <c r="M3" s="7">
        <f aca="true" t="shared" si="0" ref="M3:M17">SUM(I3:L3)</f>
        <v>6</v>
      </c>
    </row>
    <row r="4" spans="1:13" ht="12.75">
      <c r="A4" s="1">
        <v>2</v>
      </c>
      <c r="B4" t="s">
        <v>39</v>
      </c>
      <c r="C4" t="s">
        <v>40</v>
      </c>
      <c r="D4" s="5">
        <v>225</v>
      </c>
      <c r="E4" t="s">
        <v>34</v>
      </c>
      <c r="F4" t="s">
        <v>62</v>
      </c>
      <c r="G4" s="5" t="s">
        <v>35</v>
      </c>
      <c r="H4">
        <v>1969</v>
      </c>
      <c r="I4" s="7">
        <v>6</v>
      </c>
      <c r="J4" s="7" t="s">
        <v>149</v>
      </c>
      <c r="K4" s="7">
        <v>8</v>
      </c>
      <c r="L4" s="7">
        <v>8</v>
      </c>
      <c r="M4" s="7">
        <f t="shared" si="0"/>
        <v>22</v>
      </c>
    </row>
    <row r="5" spans="1:13" ht="12.75">
      <c r="A5" s="1">
        <v>3</v>
      </c>
      <c r="B5" t="s">
        <v>123</v>
      </c>
      <c r="C5" t="s">
        <v>124</v>
      </c>
      <c r="D5" s="5" t="s">
        <v>125</v>
      </c>
      <c r="E5" t="s">
        <v>34</v>
      </c>
      <c r="F5" t="s">
        <v>62</v>
      </c>
      <c r="G5" s="5" t="s">
        <v>35</v>
      </c>
      <c r="H5">
        <v>1967</v>
      </c>
      <c r="I5" s="7">
        <v>7</v>
      </c>
      <c r="J5" s="7">
        <v>8</v>
      </c>
      <c r="K5" s="7" t="s">
        <v>148</v>
      </c>
      <c r="L5" s="7">
        <v>7</v>
      </c>
      <c r="M5" s="7">
        <f t="shared" si="0"/>
        <v>22</v>
      </c>
    </row>
    <row r="6" spans="1:13" ht="12.75">
      <c r="A6" s="1">
        <v>4</v>
      </c>
      <c r="B6" t="s">
        <v>41</v>
      </c>
      <c r="C6" t="s">
        <v>42</v>
      </c>
      <c r="D6" s="5" t="s">
        <v>43</v>
      </c>
      <c r="E6" t="s">
        <v>34</v>
      </c>
      <c r="F6" t="s">
        <v>62</v>
      </c>
      <c r="G6" s="5" t="s">
        <v>35</v>
      </c>
      <c r="H6">
        <v>1965</v>
      </c>
      <c r="I6" s="7">
        <v>15</v>
      </c>
      <c r="J6" s="7">
        <v>17</v>
      </c>
      <c r="K6" s="7">
        <v>11</v>
      </c>
      <c r="L6" s="7" t="s">
        <v>152</v>
      </c>
      <c r="M6" s="7">
        <f t="shared" si="0"/>
        <v>43</v>
      </c>
    </row>
    <row r="7" spans="1:13" ht="12.75">
      <c r="A7" s="1">
        <v>5</v>
      </c>
      <c r="B7" t="s">
        <v>31</v>
      </c>
      <c r="C7" t="s">
        <v>32</v>
      </c>
      <c r="D7" s="5" t="s">
        <v>33</v>
      </c>
      <c r="E7" t="s">
        <v>34</v>
      </c>
      <c r="F7" t="s">
        <v>62</v>
      </c>
      <c r="G7" s="5" t="s">
        <v>35</v>
      </c>
      <c r="H7">
        <v>1963</v>
      </c>
      <c r="I7" s="7">
        <v>13</v>
      </c>
      <c r="J7" s="7">
        <v>19</v>
      </c>
      <c r="K7" s="7" t="s">
        <v>157</v>
      </c>
      <c r="L7" s="7">
        <v>19</v>
      </c>
      <c r="M7" s="7">
        <f t="shared" si="0"/>
        <v>51</v>
      </c>
    </row>
    <row r="8" spans="1:13" ht="12.75">
      <c r="A8" s="1">
        <v>6</v>
      </c>
      <c r="B8" t="s">
        <v>44</v>
      </c>
      <c r="C8" t="s">
        <v>45</v>
      </c>
      <c r="D8" s="5" t="s">
        <v>46</v>
      </c>
      <c r="E8" t="s">
        <v>34</v>
      </c>
      <c r="F8" t="s">
        <v>62</v>
      </c>
      <c r="G8" s="5" t="s">
        <v>35</v>
      </c>
      <c r="H8">
        <v>1965</v>
      </c>
      <c r="I8" s="7">
        <v>20</v>
      </c>
      <c r="J8" s="7" t="s">
        <v>153</v>
      </c>
      <c r="K8" s="7">
        <v>20</v>
      </c>
      <c r="L8" s="7">
        <v>14</v>
      </c>
      <c r="M8" s="7">
        <f t="shared" si="0"/>
        <v>54</v>
      </c>
    </row>
    <row r="9" spans="1:13" ht="12.75">
      <c r="A9" s="1">
        <v>7</v>
      </c>
      <c r="B9" t="s">
        <v>20</v>
      </c>
      <c r="C9" t="s">
        <v>21</v>
      </c>
      <c r="D9" s="5">
        <v>933</v>
      </c>
      <c r="E9" t="s">
        <v>5</v>
      </c>
      <c r="F9" t="s">
        <v>108</v>
      </c>
      <c r="G9" s="5" t="s">
        <v>35</v>
      </c>
      <c r="H9">
        <v>1961</v>
      </c>
      <c r="I9" s="7">
        <v>16</v>
      </c>
      <c r="J9" s="7">
        <v>22</v>
      </c>
      <c r="K9" s="7">
        <v>16</v>
      </c>
      <c r="L9" s="7" t="s">
        <v>156</v>
      </c>
      <c r="M9" s="7">
        <f t="shared" si="0"/>
        <v>54</v>
      </c>
    </row>
    <row r="10" spans="1:13" ht="12.75">
      <c r="A10" s="1">
        <v>8</v>
      </c>
      <c r="B10" t="s">
        <v>66</v>
      </c>
      <c r="C10" t="s">
        <v>67</v>
      </c>
      <c r="D10" s="5" t="s">
        <v>68</v>
      </c>
      <c r="E10" t="s">
        <v>34</v>
      </c>
      <c r="F10" t="s">
        <v>62</v>
      </c>
      <c r="G10" s="5" t="s">
        <v>35</v>
      </c>
      <c r="H10">
        <v>1969</v>
      </c>
      <c r="I10" s="7">
        <v>22</v>
      </c>
      <c r="J10" s="7">
        <v>29</v>
      </c>
      <c r="K10" s="7">
        <v>24</v>
      </c>
      <c r="L10" s="7" t="s">
        <v>160</v>
      </c>
      <c r="M10" s="7">
        <f t="shared" si="0"/>
        <v>75</v>
      </c>
    </row>
    <row r="11" spans="1:13" ht="12.75">
      <c r="A11" s="1">
        <v>9</v>
      </c>
      <c r="B11" t="s">
        <v>69</v>
      </c>
      <c r="C11" t="s">
        <v>70</v>
      </c>
      <c r="D11" s="5">
        <v>686</v>
      </c>
      <c r="E11" t="s">
        <v>34</v>
      </c>
      <c r="F11" t="s">
        <v>62</v>
      </c>
      <c r="G11" s="5" t="s">
        <v>35</v>
      </c>
      <c r="H11">
        <v>1968</v>
      </c>
      <c r="I11" s="7">
        <v>28</v>
      </c>
      <c r="J11" s="7">
        <v>20</v>
      </c>
      <c r="K11" s="7" t="s">
        <v>162</v>
      </c>
      <c r="L11" s="7">
        <v>31</v>
      </c>
      <c r="M11" s="7">
        <f t="shared" si="0"/>
        <v>79</v>
      </c>
    </row>
    <row r="12" spans="1:13" ht="12.75">
      <c r="A12" s="1">
        <v>10</v>
      </c>
      <c r="B12" t="s">
        <v>136</v>
      </c>
      <c r="C12" t="s">
        <v>137</v>
      </c>
      <c r="D12" s="5">
        <v>113</v>
      </c>
      <c r="E12" t="s">
        <v>34</v>
      </c>
      <c r="F12" t="s">
        <v>62</v>
      </c>
      <c r="H12">
        <v>1966</v>
      </c>
      <c r="I12" s="7" t="s">
        <v>154</v>
      </c>
      <c r="J12" s="7">
        <v>33</v>
      </c>
      <c r="K12" s="7">
        <v>29</v>
      </c>
      <c r="L12" s="7">
        <v>30</v>
      </c>
      <c r="M12" s="7">
        <f t="shared" si="0"/>
        <v>92</v>
      </c>
    </row>
    <row r="13" spans="1:13" ht="12.75">
      <c r="A13" s="1">
        <v>11</v>
      </c>
      <c r="B13" t="s">
        <v>106</v>
      </c>
      <c r="C13" t="s">
        <v>107</v>
      </c>
      <c r="D13" s="5">
        <v>325</v>
      </c>
      <c r="E13" t="s">
        <v>34</v>
      </c>
      <c r="F13" t="s">
        <v>62</v>
      </c>
      <c r="G13" s="5" t="s">
        <v>35</v>
      </c>
      <c r="H13">
        <v>1969</v>
      </c>
      <c r="I13" s="7">
        <v>34</v>
      </c>
      <c r="J13" s="7">
        <v>34</v>
      </c>
      <c r="K13" s="7">
        <v>26</v>
      </c>
      <c r="L13" s="7" t="s">
        <v>154</v>
      </c>
      <c r="M13" s="7">
        <f t="shared" si="0"/>
        <v>94</v>
      </c>
    </row>
    <row r="14" spans="1:13" ht="12.75">
      <c r="A14" s="1">
        <v>12</v>
      </c>
      <c r="B14" t="s">
        <v>52</v>
      </c>
      <c r="C14" t="s">
        <v>53</v>
      </c>
      <c r="D14" s="5" t="s">
        <v>54</v>
      </c>
      <c r="E14" t="s">
        <v>34</v>
      </c>
      <c r="F14" t="s">
        <v>62</v>
      </c>
      <c r="G14" s="5" t="s">
        <v>35</v>
      </c>
      <c r="H14">
        <v>1962</v>
      </c>
      <c r="I14" s="7">
        <v>29</v>
      </c>
      <c r="J14" s="7">
        <v>31</v>
      </c>
      <c r="K14" s="7">
        <v>35</v>
      </c>
      <c r="L14" s="7" t="s">
        <v>165</v>
      </c>
      <c r="M14" s="7">
        <f t="shared" si="0"/>
        <v>95</v>
      </c>
    </row>
    <row r="15" spans="1:13" ht="12.75">
      <c r="A15" s="1">
        <v>13</v>
      </c>
      <c r="B15" t="s">
        <v>101</v>
      </c>
      <c r="C15" t="s">
        <v>102</v>
      </c>
      <c r="D15" s="5">
        <v>275</v>
      </c>
      <c r="E15" t="s">
        <v>34</v>
      </c>
      <c r="F15" t="s">
        <v>62</v>
      </c>
      <c r="G15" s="5" t="s">
        <v>35</v>
      </c>
      <c r="H15">
        <v>1966</v>
      </c>
      <c r="I15" s="7" t="s">
        <v>168</v>
      </c>
      <c r="J15" s="7">
        <v>27</v>
      </c>
      <c r="K15" s="7">
        <v>36</v>
      </c>
      <c r="L15" s="7">
        <v>35</v>
      </c>
      <c r="M15" s="7">
        <f t="shared" si="0"/>
        <v>98</v>
      </c>
    </row>
    <row r="16" spans="1:13" ht="12.75">
      <c r="A16" s="1">
        <v>14</v>
      </c>
      <c r="B16" t="s">
        <v>79</v>
      </c>
      <c r="C16" t="s">
        <v>80</v>
      </c>
      <c r="D16" s="5" t="s">
        <v>81</v>
      </c>
      <c r="E16" t="s">
        <v>34</v>
      </c>
      <c r="F16" t="s">
        <v>62</v>
      </c>
      <c r="G16" s="5" t="s">
        <v>35</v>
      </c>
      <c r="H16">
        <v>1968</v>
      </c>
      <c r="I16" s="7">
        <v>33</v>
      </c>
      <c r="J16" s="7">
        <v>25</v>
      </c>
      <c r="K16" s="7">
        <v>41</v>
      </c>
      <c r="L16" s="7" t="s">
        <v>158</v>
      </c>
      <c r="M16" s="7">
        <f t="shared" si="0"/>
        <v>99</v>
      </c>
    </row>
    <row r="17" spans="1:13" ht="12.75">
      <c r="A17" s="1">
        <v>15</v>
      </c>
      <c r="B17" t="s">
        <v>96</v>
      </c>
      <c r="C17" t="s">
        <v>97</v>
      </c>
      <c r="D17" s="5">
        <v>309</v>
      </c>
      <c r="E17" t="s">
        <v>34</v>
      </c>
      <c r="F17" t="s">
        <v>62</v>
      </c>
      <c r="G17" s="5" t="s">
        <v>35</v>
      </c>
      <c r="H17">
        <v>1963</v>
      </c>
      <c r="I17" s="7">
        <v>38</v>
      </c>
      <c r="J17" s="7" t="s">
        <v>159</v>
      </c>
      <c r="K17" s="7">
        <v>40</v>
      </c>
      <c r="L17" s="7">
        <v>39</v>
      </c>
      <c r="M17" s="7">
        <f t="shared" si="0"/>
        <v>117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</dc:creator>
  <cp:keywords/>
  <dc:description/>
  <cp:lastModifiedBy>jmo</cp:lastModifiedBy>
  <cp:lastPrinted>2009-06-28T12:14:33Z</cp:lastPrinted>
  <dcterms:created xsi:type="dcterms:W3CDTF">2009-06-27T07:03:35Z</dcterms:created>
  <dcterms:modified xsi:type="dcterms:W3CDTF">2009-06-28T13:38:55Z</dcterms:modified>
  <cp:category/>
  <cp:version/>
  <cp:contentType/>
  <cp:contentStatus/>
</cp:coreProperties>
</file>